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60" windowWidth="12288" windowHeight="1176" tabRatio="332"/>
  </bookViews>
  <sheets>
    <sheet name="ОСНОВНОЙ" sheetId="1" r:id="rId1"/>
    <sheet name="ФАСОНКИ, ЩЁТКИ И СВЕРЛА" sheetId="2" r:id="rId2"/>
    <sheet name="ПО КАМНЮ" sheetId="3" r:id="rId3"/>
  </sheets>
  <definedNames>
    <definedName name="_xlnm._FilterDatabase" localSheetId="0" hidden="1">ОСНОВНОЙ!$I$1:$I$2426</definedName>
    <definedName name="_xlnm._FilterDatabase" localSheetId="2" hidden="1">'ПО КАМНЮ'!$I$1:$I$344</definedName>
    <definedName name="_xlnm._FilterDatabase" localSheetId="1" hidden="1">'ФАСОНКИ, ЩЁТКИ И СВЕРЛА'!$I$1:$I$925</definedName>
  </definedNames>
  <calcPr calcId="145621"/>
</workbook>
</file>

<file path=xl/calcChain.xml><?xml version="1.0" encoding="utf-8"?>
<calcChain xmlns="http://schemas.openxmlformats.org/spreadsheetml/2006/main">
  <c r="J551" i="2" l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472" i="1"/>
  <c r="J471" i="1"/>
  <c r="J470" i="1"/>
  <c r="J1288" i="1"/>
  <c r="J920" i="1"/>
  <c r="J888" i="1"/>
  <c r="J887" i="1"/>
  <c r="J886" i="1"/>
  <c r="J885" i="1"/>
  <c r="J884" i="1"/>
  <c r="J883" i="1"/>
  <c r="J882" i="1"/>
  <c r="J881" i="1"/>
  <c r="J880" i="1"/>
  <c r="J879" i="1"/>
  <c r="J344" i="1"/>
  <c r="J343" i="1"/>
  <c r="J342" i="1"/>
  <c r="J744" i="2"/>
  <c r="J743" i="2"/>
  <c r="J742" i="2"/>
  <c r="J738" i="2"/>
  <c r="J737" i="2"/>
  <c r="J736" i="2"/>
  <c r="J363" i="2"/>
  <c r="J362" i="2"/>
  <c r="J361" i="2"/>
  <c r="J52" i="2"/>
  <c r="J1961" i="1" l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332" i="1" l="1"/>
  <c r="J931" i="1" l="1"/>
  <c r="J930" i="1"/>
  <c r="J872" i="1"/>
  <c r="J871" i="1"/>
  <c r="J870" i="1"/>
  <c r="J418" i="2"/>
  <c r="J417" i="2"/>
  <c r="J415" i="2"/>
  <c r="J401" i="2"/>
  <c r="J400" i="2"/>
  <c r="J295" i="2"/>
  <c r="J631" i="2" l="1"/>
  <c r="J627" i="2"/>
  <c r="J579" i="2"/>
  <c r="J661" i="2" l="1"/>
  <c r="J330" i="3" l="1"/>
  <c r="J39" i="3"/>
  <c r="J38" i="3"/>
  <c r="J24" i="3"/>
  <c r="J22" i="3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2229" i="1"/>
  <c r="J2228" i="1"/>
  <c r="J2222" i="1"/>
  <c r="J2221" i="1"/>
  <c r="J1989" i="1"/>
  <c r="J1983" i="1"/>
  <c r="J1613" i="1"/>
  <c r="J1612" i="1"/>
  <c r="J1611" i="1"/>
  <c r="J1038" i="1"/>
  <c r="J1037" i="1"/>
  <c r="J630" i="1"/>
  <c r="J629" i="1"/>
  <c r="J628" i="1"/>
  <c r="J627" i="1"/>
  <c r="J294" i="2" l="1"/>
  <c r="J250" i="3" l="1"/>
  <c r="J244" i="3"/>
  <c r="J243" i="3"/>
  <c r="J239" i="3"/>
  <c r="J219" i="3"/>
  <c r="J218" i="3"/>
  <c r="J46" i="3"/>
  <c r="J45" i="3"/>
  <c r="J722" i="2"/>
  <c r="J310" i="2"/>
  <c r="J293" i="2"/>
  <c r="J287" i="2"/>
  <c r="J286" i="2"/>
  <c r="J1338" i="1" l="1"/>
  <c r="J1049" i="1"/>
  <c r="J1003" i="1"/>
  <c r="J923" i="1" l="1"/>
  <c r="J876" i="1" l="1"/>
  <c r="J875" i="1"/>
  <c r="J874" i="1"/>
  <c r="J873" i="1"/>
  <c r="J788" i="1"/>
  <c r="J577" i="1"/>
  <c r="J575" i="1"/>
  <c r="J568" i="1"/>
  <c r="I3" i="2" l="1"/>
  <c r="J1171" i="1" l="1"/>
  <c r="J767" i="2" l="1"/>
  <c r="J763" i="2"/>
  <c r="J759" i="2"/>
  <c r="J755" i="2"/>
  <c r="J751" i="2"/>
  <c r="J726" i="2"/>
  <c r="J725" i="2"/>
  <c r="J724" i="2"/>
  <c r="J720" i="2"/>
  <c r="J719" i="2"/>
  <c r="J1586" i="1"/>
  <c r="J1585" i="1"/>
  <c r="J1584" i="1"/>
  <c r="J1202" i="1" l="1"/>
  <c r="J1203" i="1"/>
  <c r="J1204" i="1"/>
  <c r="J1028" i="1"/>
  <c r="J1029" i="1"/>
  <c r="J1002" i="1"/>
  <c r="J924" i="1"/>
  <c r="J922" i="1"/>
  <c r="J921" i="1"/>
  <c r="J919" i="1"/>
  <c r="J918" i="1"/>
  <c r="J917" i="1"/>
  <c r="J852" i="1"/>
  <c r="J787" i="1"/>
  <c r="J789" i="1"/>
  <c r="J790" i="1"/>
  <c r="J791" i="1"/>
  <c r="J792" i="1"/>
  <c r="J613" i="1"/>
  <c r="J614" i="1"/>
  <c r="J615" i="1"/>
  <c r="J616" i="1"/>
  <c r="J617" i="1"/>
  <c r="J618" i="1"/>
  <c r="J741" i="2" l="1"/>
  <c r="J740" i="2"/>
  <c r="J739" i="2"/>
  <c r="J723" i="2"/>
  <c r="J718" i="2"/>
  <c r="J369" i="2"/>
  <c r="J317" i="2"/>
  <c r="J316" i="2"/>
  <c r="J309" i="2"/>
  <c r="J308" i="2"/>
  <c r="J302" i="2"/>
  <c r="J301" i="2"/>
  <c r="J289" i="2"/>
  <c r="J288" i="2"/>
  <c r="J281" i="3"/>
  <c r="J280" i="3"/>
  <c r="J768" i="1" l="1"/>
  <c r="J1536" i="1" l="1"/>
  <c r="J1535" i="1"/>
  <c r="J1534" i="1"/>
  <c r="J1533" i="1"/>
  <c r="J1532" i="1"/>
  <c r="J1403" i="1"/>
  <c r="J1402" i="1"/>
  <c r="J1401" i="1"/>
  <c r="J1400" i="1"/>
  <c r="J1399" i="1"/>
  <c r="J1398" i="1"/>
  <c r="J1340" i="1"/>
  <c r="J1339" i="1"/>
  <c r="J1337" i="1"/>
  <c r="J1336" i="1"/>
  <c r="J1335" i="1"/>
  <c r="J1334" i="1"/>
  <c r="J1333" i="1"/>
  <c r="J690" i="2"/>
  <c r="J679" i="2"/>
  <c r="J678" i="2"/>
  <c r="J665" i="2"/>
  <c r="J664" i="2"/>
  <c r="J654" i="2"/>
  <c r="J653" i="2"/>
  <c r="J611" i="2"/>
  <c r="J379" i="2"/>
  <c r="J378" i="2"/>
  <c r="J2182" i="1" l="1"/>
  <c r="J2169" i="1"/>
  <c r="J2157" i="1"/>
  <c r="J1869" i="1"/>
  <c r="J1859" i="1"/>
  <c r="J1448" i="1"/>
  <c r="J833" i="1" l="1"/>
  <c r="J827" i="1"/>
  <c r="J122" i="3"/>
  <c r="J121" i="3"/>
  <c r="J171" i="3" l="1"/>
  <c r="J170" i="3"/>
  <c r="J120" i="3"/>
  <c r="J119" i="3"/>
  <c r="J685" i="2"/>
  <c r="J607" i="2"/>
  <c r="J409" i="2"/>
  <c r="J408" i="2"/>
  <c r="J407" i="2"/>
  <c r="J350" i="2"/>
  <c r="J2273" i="1"/>
  <c r="J2267" i="1"/>
  <c r="J1588" i="1"/>
  <c r="J1587" i="1"/>
  <c r="J1516" i="1"/>
  <c r="J1382" i="1"/>
  <c r="J1133" i="1"/>
  <c r="J1126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7" i="1"/>
  <c r="J766" i="1"/>
  <c r="J765" i="1"/>
  <c r="J764" i="1"/>
  <c r="J763" i="1"/>
  <c r="J829" i="1" l="1"/>
  <c r="J643" i="1"/>
  <c r="J642" i="1"/>
  <c r="J641" i="1"/>
  <c r="J640" i="1"/>
  <c r="J639" i="1"/>
  <c r="J638" i="1"/>
  <c r="J637" i="1"/>
  <c r="J608" i="1"/>
  <c r="J561" i="1"/>
  <c r="J560" i="1"/>
  <c r="J559" i="1"/>
  <c r="J524" i="1"/>
  <c r="J682" i="2" l="1"/>
  <c r="J681" i="2"/>
  <c r="J683" i="2"/>
  <c r="J684" i="2"/>
  <c r="J519" i="2"/>
  <c r="J515" i="2"/>
  <c r="J511" i="2"/>
  <c r="J382" i="2"/>
  <c r="J381" i="2"/>
  <c r="J380" i="2"/>
  <c r="J357" i="2"/>
  <c r="J340" i="2"/>
  <c r="J224" i="2"/>
  <c r="J214" i="2"/>
  <c r="J213" i="2"/>
  <c r="J212" i="2"/>
  <c r="J208" i="2"/>
  <c r="J207" i="2"/>
  <c r="J171" i="2"/>
  <c r="J155" i="2"/>
  <c r="J154" i="2"/>
  <c r="J153" i="2"/>
  <c r="J139" i="2"/>
  <c r="J138" i="2"/>
  <c r="J2282" i="1"/>
  <c r="J1033" i="1"/>
  <c r="J673" i="1"/>
  <c r="J623" i="1"/>
  <c r="J622" i="1"/>
  <c r="J621" i="1"/>
  <c r="J620" i="1"/>
  <c r="J619" i="1"/>
  <c r="J569" i="1"/>
  <c r="J1086" i="1" l="1"/>
  <c r="J1080" i="1"/>
  <c r="J1024" i="1"/>
  <c r="J958" i="1"/>
  <c r="J957" i="1"/>
  <c r="J956" i="1"/>
  <c r="J955" i="1"/>
  <c r="J760" i="1"/>
  <c r="J758" i="1"/>
  <c r="J728" i="1"/>
  <c r="J718" i="1"/>
  <c r="J721" i="2"/>
  <c r="J693" i="2" l="1"/>
  <c r="J670" i="2"/>
  <c r="J668" i="2"/>
  <c r="J660" i="2"/>
  <c r="J657" i="2"/>
  <c r="J647" i="2"/>
  <c r="J527" i="2"/>
  <c r="J483" i="2"/>
  <c r="J359" i="2"/>
  <c r="J356" i="2"/>
  <c r="J354" i="2"/>
  <c r="J353" i="2"/>
  <c r="J352" i="2"/>
  <c r="J351" i="2"/>
  <c r="J327" i="2"/>
  <c r="J325" i="2"/>
  <c r="J323" i="2"/>
  <c r="J272" i="2"/>
  <c r="J270" i="2"/>
  <c r="J269" i="2"/>
  <c r="J235" i="2"/>
  <c r="J234" i="2"/>
  <c r="J206" i="2" l="1"/>
  <c r="J137" i="2"/>
  <c r="J2144" i="1" l="1"/>
  <c r="J2088" i="1"/>
  <c r="J1663" i="1"/>
  <c r="J1022" i="1"/>
  <c r="J960" i="1"/>
  <c r="J959" i="1"/>
  <c r="J954" i="1"/>
  <c r="J856" i="1"/>
  <c r="J797" i="1"/>
  <c r="J730" i="1"/>
  <c r="J729" i="1"/>
  <c r="J727" i="1"/>
  <c r="J606" i="1"/>
  <c r="J580" i="1"/>
  <c r="J579" i="1"/>
  <c r="J567" i="1"/>
  <c r="J566" i="1"/>
  <c r="J565" i="1"/>
  <c r="J564" i="1"/>
  <c r="J563" i="1"/>
  <c r="J562" i="1"/>
  <c r="J266" i="2"/>
  <c r="J212" i="3"/>
  <c r="J211" i="3"/>
  <c r="J210" i="3"/>
  <c r="J209" i="3"/>
  <c r="J208" i="3"/>
  <c r="J101" i="3"/>
  <c r="J10" i="3"/>
  <c r="J11" i="3"/>
  <c r="J12" i="3"/>
  <c r="J13" i="3"/>
  <c r="J14" i="3"/>
  <c r="J15" i="3"/>
  <c r="J16" i="3"/>
  <c r="J17" i="3"/>
  <c r="J18" i="3"/>
  <c r="J19" i="3"/>
  <c r="J20" i="3"/>
  <c r="J21" i="3"/>
  <c r="J23" i="3"/>
  <c r="J687" i="2"/>
  <c r="J686" i="2"/>
  <c r="J662" i="2"/>
  <c r="J479" i="2"/>
  <c r="J416" i="2"/>
  <c r="J355" i="2"/>
  <c r="J280" i="2"/>
  <c r="J236" i="2"/>
  <c r="J237" i="2"/>
  <c r="J192" i="2"/>
  <c r="J184" i="2"/>
  <c r="J183" i="2"/>
  <c r="J2397" i="1"/>
  <c r="J2313" i="1"/>
  <c r="J2015" i="1"/>
  <c r="J1507" i="1"/>
  <c r="J1508" i="1"/>
  <c r="J1509" i="1"/>
  <c r="J1510" i="1"/>
  <c r="J1511" i="1"/>
  <c r="J1512" i="1"/>
  <c r="J1513" i="1"/>
  <c r="J1514" i="1"/>
  <c r="J1515" i="1"/>
  <c r="J1421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045" i="1"/>
  <c r="J1026" i="1"/>
  <c r="J937" i="1"/>
  <c r="J611" i="1"/>
  <c r="J612" i="1"/>
  <c r="J1347" i="1"/>
  <c r="J1348" i="1"/>
  <c r="J1349" i="1"/>
  <c r="J1350" i="1"/>
  <c r="J1351" i="1"/>
  <c r="J1352" i="1"/>
  <c r="J2310" i="1"/>
  <c r="J2311" i="1"/>
  <c r="J2253" i="1"/>
  <c r="J2254" i="1"/>
  <c r="J2255" i="1"/>
  <c r="J2256" i="1"/>
  <c r="J2257" i="1"/>
  <c r="J2258" i="1"/>
  <c r="J2259" i="1"/>
  <c r="J2260" i="1"/>
  <c r="J1422" i="1"/>
  <c r="J1420" i="1"/>
  <c r="J1419" i="1"/>
  <c r="J1418" i="1"/>
  <c r="J1412" i="1"/>
  <c r="J1411" i="1"/>
  <c r="J1410" i="1"/>
  <c r="J1409" i="1"/>
  <c r="J1023" i="1"/>
  <c r="J1025" i="1"/>
  <c r="J721" i="1"/>
  <c r="J720" i="1"/>
  <c r="J719" i="1"/>
  <c r="J717" i="1"/>
  <c r="J716" i="1"/>
  <c r="J607" i="1"/>
  <c r="J609" i="1"/>
  <c r="J610" i="1"/>
  <c r="J545" i="1"/>
  <c r="J714" i="2"/>
  <c r="J603" i="2"/>
  <c r="J507" i="2"/>
  <c r="J259" i="2"/>
  <c r="J188" i="2"/>
  <c r="J180" i="2"/>
  <c r="J108" i="2"/>
  <c r="J104" i="3"/>
  <c r="J105" i="3"/>
  <c r="J106" i="3"/>
  <c r="J107" i="3"/>
  <c r="J108" i="3"/>
  <c r="J109" i="3"/>
  <c r="J110" i="3"/>
  <c r="J111" i="3"/>
  <c r="J112" i="3"/>
  <c r="J113" i="3"/>
  <c r="J102" i="3"/>
  <c r="J1811" i="1"/>
  <c r="J2283" i="1"/>
  <c r="J2281" i="1"/>
  <c r="J2280" i="1"/>
  <c r="J2274" i="1"/>
  <c r="J2272" i="1"/>
  <c r="J2271" i="1"/>
  <c r="J2270" i="1"/>
  <c r="J2269" i="1"/>
  <c r="J2268" i="1"/>
  <c r="J2266" i="1"/>
  <c r="J2252" i="1"/>
  <c r="J2005" i="1"/>
  <c r="J1922" i="1"/>
  <c r="J1691" i="1"/>
  <c r="J1526" i="1"/>
  <c r="J1525" i="1"/>
  <c r="J1397" i="1"/>
  <c r="J1396" i="1"/>
  <c r="J1395" i="1"/>
  <c r="J1031" i="1"/>
  <c r="J1030" i="1"/>
  <c r="J574" i="1"/>
  <c r="J573" i="1"/>
  <c r="J572" i="1"/>
  <c r="J513" i="1"/>
  <c r="J680" i="2"/>
  <c r="J643" i="2"/>
  <c r="J503" i="2"/>
  <c r="J271" i="2"/>
  <c r="J225" i="2"/>
  <c r="J220" i="2"/>
  <c r="J219" i="2"/>
  <c r="J218" i="2"/>
  <c r="J217" i="2"/>
  <c r="J216" i="2"/>
  <c r="J215" i="2"/>
  <c r="J203" i="2"/>
  <c r="J202" i="2"/>
  <c r="J201" i="2"/>
  <c r="J200" i="2"/>
  <c r="J199" i="2"/>
  <c r="J198" i="2"/>
  <c r="J174" i="2"/>
  <c r="J167" i="2"/>
  <c r="J166" i="2"/>
  <c r="J165" i="2"/>
  <c r="J164" i="2"/>
  <c r="J163" i="2"/>
  <c r="J162" i="2"/>
  <c r="J143" i="2"/>
  <c r="J134" i="2"/>
  <c r="J133" i="2"/>
  <c r="J132" i="2"/>
  <c r="J131" i="2"/>
  <c r="J130" i="2"/>
  <c r="J129" i="2"/>
  <c r="J114" i="2"/>
  <c r="J107" i="2"/>
  <c r="J106" i="2"/>
  <c r="J105" i="2"/>
  <c r="J98" i="2"/>
  <c r="J97" i="2"/>
  <c r="J96" i="2"/>
  <c r="J95" i="2"/>
  <c r="J94" i="2"/>
  <c r="J93" i="2"/>
  <c r="J92" i="2"/>
  <c r="J30" i="2"/>
  <c r="J29" i="2"/>
  <c r="J28" i="2"/>
  <c r="J9" i="2"/>
  <c r="J130" i="3"/>
  <c r="J103" i="3"/>
  <c r="J2312" i="1"/>
  <c r="J2309" i="1"/>
  <c r="J2308" i="1"/>
  <c r="J2213" i="1"/>
  <c r="J2124" i="1"/>
  <c r="J2063" i="1"/>
  <c r="J2055" i="1"/>
  <c r="J2048" i="1"/>
  <c r="J2042" i="1"/>
  <c r="J2043" i="1"/>
  <c r="J2038" i="1"/>
  <c r="J1032" i="1"/>
  <c r="J1027" i="1"/>
  <c r="J898" i="1"/>
  <c r="J578" i="1"/>
  <c r="J576" i="1"/>
  <c r="J571" i="1"/>
  <c r="J570" i="1"/>
  <c r="J735" i="2"/>
  <c r="J734" i="2"/>
  <c r="J733" i="2"/>
  <c r="J717" i="2"/>
  <c r="J716" i="2"/>
  <c r="J715" i="2"/>
  <c r="J688" i="2"/>
  <c r="J689" i="2"/>
  <c r="J691" i="2"/>
  <c r="J692" i="2"/>
  <c r="J655" i="2"/>
  <c r="J656" i="2"/>
  <c r="J658" i="2"/>
  <c r="J659" i="2"/>
  <c r="J663" i="2"/>
  <c r="J666" i="2"/>
  <c r="J619" i="2"/>
  <c r="J595" i="2"/>
  <c r="J591" i="2"/>
  <c r="J587" i="2"/>
  <c r="J583" i="2"/>
  <c r="J547" i="2"/>
  <c r="J543" i="2"/>
  <c r="J539" i="2"/>
  <c r="J535" i="2"/>
  <c r="J499" i="2"/>
  <c r="J459" i="2"/>
  <c r="J439" i="2"/>
  <c r="J435" i="2"/>
  <c r="J334" i="2"/>
  <c r="J328" i="2"/>
  <c r="J326" i="2"/>
  <c r="J324" i="2"/>
  <c r="J274" i="2"/>
  <c r="J273" i="2"/>
  <c r="J268" i="2"/>
  <c r="J267" i="2"/>
  <c r="J265" i="2"/>
  <c r="J207" i="3"/>
  <c r="J206" i="3"/>
  <c r="J1048" i="1"/>
  <c r="J1047" i="1"/>
  <c r="J1046" i="1"/>
  <c r="J1044" i="1"/>
  <c r="J522" i="1"/>
  <c r="J553" i="1"/>
  <c r="J552" i="1"/>
  <c r="J551" i="1"/>
  <c r="J550" i="1"/>
  <c r="J549" i="1"/>
  <c r="J548" i="1"/>
  <c r="J547" i="1"/>
  <c r="J546" i="1"/>
  <c r="J544" i="1"/>
  <c r="J543" i="1"/>
  <c r="J542" i="1"/>
  <c r="J539" i="1"/>
  <c r="J538" i="1"/>
  <c r="J537" i="1"/>
  <c r="J536" i="1"/>
  <c r="J535" i="1"/>
  <c r="J534" i="1"/>
  <c r="J533" i="1"/>
  <c r="J532" i="1"/>
  <c r="J531" i="1"/>
  <c r="J671" i="2"/>
  <c r="J669" i="2"/>
  <c r="J667" i="2"/>
  <c r="J639" i="2"/>
  <c r="J495" i="2"/>
  <c r="J471" i="2"/>
  <c r="J447" i="2"/>
  <c r="J443" i="2"/>
  <c r="J238" i="2"/>
  <c r="J1391" i="1"/>
  <c r="J9" i="3"/>
  <c r="I3" i="1"/>
  <c r="J635" i="2"/>
  <c r="J491" i="2"/>
  <c r="J398" i="2"/>
  <c r="J2068" i="1"/>
  <c r="J2067" i="1"/>
  <c r="J2066" i="1"/>
  <c r="J2065" i="1"/>
  <c r="J2064" i="1"/>
  <c r="J2062" i="1"/>
  <c r="J2061" i="1"/>
  <c r="J2060" i="1"/>
  <c r="J2059" i="1"/>
  <c r="J2058" i="1"/>
  <c r="J2057" i="1"/>
  <c r="J2056" i="1"/>
  <c r="J2054" i="1"/>
  <c r="J2053" i="1"/>
  <c r="J2052" i="1"/>
  <c r="J2051" i="1"/>
  <c r="J2050" i="1"/>
  <c r="J2049" i="1"/>
  <c r="J2047" i="1"/>
  <c r="J2046" i="1"/>
  <c r="J2045" i="1"/>
  <c r="J2044" i="1"/>
  <c r="J2041" i="1"/>
  <c r="J2040" i="1"/>
  <c r="J2039" i="1"/>
  <c r="J2037" i="1"/>
  <c r="J2036" i="1"/>
  <c r="J2156" i="1"/>
  <c r="J1576" i="1"/>
  <c r="J1364" i="1"/>
  <c r="J1363" i="1"/>
  <c r="J1361" i="1"/>
  <c r="J1360" i="1"/>
  <c r="J1359" i="1"/>
  <c r="J1356" i="1"/>
  <c r="J1354" i="1"/>
  <c r="J1353" i="1"/>
  <c r="J1016" i="1"/>
  <c r="J1015" i="1"/>
  <c r="J1013" i="1"/>
  <c r="J1010" i="1"/>
  <c r="J1009" i="1"/>
  <c r="J1011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458" i="1"/>
  <c r="J1137" i="1"/>
  <c r="J1192" i="1"/>
  <c r="J1191" i="1"/>
  <c r="J1190" i="1"/>
  <c r="J1189" i="1"/>
  <c r="J1187" i="1"/>
  <c r="J494" i="1"/>
  <c r="J493" i="1"/>
  <c r="J492" i="1"/>
  <c r="J483" i="1"/>
  <c r="J482" i="1"/>
  <c r="J200" i="3"/>
  <c r="J199" i="3"/>
  <c r="J197" i="3"/>
  <c r="J329" i="3"/>
  <c r="J269" i="3"/>
  <c r="J268" i="3"/>
  <c r="J91" i="3"/>
  <c r="J90" i="3"/>
  <c r="J89" i="3"/>
  <c r="J88" i="3"/>
  <c r="J623" i="2"/>
  <c r="J2410" i="1"/>
  <c r="J996" i="1"/>
  <c r="J989" i="1"/>
  <c r="J990" i="1"/>
  <c r="J2409" i="1"/>
  <c r="J196" i="3"/>
  <c r="J615" i="2"/>
  <c r="J36" i="2"/>
  <c r="J1896" i="1"/>
  <c r="J1287" i="1"/>
  <c r="J1286" i="1"/>
  <c r="J1285" i="1"/>
  <c r="J1284" i="1"/>
  <c r="J1283" i="1"/>
  <c r="J1282" i="1"/>
  <c r="J1281" i="1"/>
  <c r="J1280" i="1"/>
  <c r="J1279" i="1"/>
  <c r="J1269" i="1"/>
  <c r="J1268" i="1"/>
  <c r="J1188" i="1"/>
  <c r="J1186" i="1"/>
  <c r="J1014" i="1"/>
  <c r="J995" i="1"/>
  <c r="J994" i="1"/>
  <c r="J993" i="1"/>
  <c r="J988" i="1"/>
  <c r="J971" i="1"/>
  <c r="J970" i="1"/>
  <c r="J969" i="1"/>
  <c r="J908" i="1"/>
  <c r="J907" i="1"/>
  <c r="J906" i="1"/>
  <c r="J905" i="1"/>
  <c r="J900" i="1"/>
  <c r="J899" i="1"/>
  <c r="J897" i="1"/>
  <c r="J896" i="1"/>
  <c r="J895" i="1"/>
  <c r="J894" i="1"/>
  <c r="J893" i="1"/>
  <c r="J844" i="1"/>
  <c r="J843" i="1"/>
  <c r="J710" i="1"/>
  <c r="J575" i="2"/>
  <c r="J571" i="2"/>
  <c r="J399" i="2"/>
  <c r="J341" i="2"/>
  <c r="J1012" i="1"/>
  <c r="J992" i="1"/>
  <c r="J991" i="1"/>
  <c r="J985" i="1"/>
  <c r="J983" i="1"/>
  <c r="J974" i="1"/>
  <c r="J709" i="1"/>
  <c r="J267" i="3"/>
  <c r="J242" i="3"/>
  <c r="J2006" i="1"/>
  <c r="J1870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616" i="1"/>
  <c r="J1492" i="1"/>
  <c r="J1480" i="1"/>
  <c r="J1457" i="1"/>
  <c r="J1456" i="1"/>
  <c r="J1455" i="1"/>
  <c r="J1454" i="1"/>
  <c r="J1344" i="1"/>
  <c r="J1307" i="1"/>
  <c r="J1306" i="1"/>
  <c r="J1305" i="1"/>
  <c r="J1304" i="1"/>
  <c r="J1303" i="1"/>
  <c r="J1302" i="1"/>
  <c r="J1237" i="1"/>
  <c r="J1136" i="1"/>
  <c r="J1103" i="1"/>
  <c r="J901" i="1"/>
  <c r="J892" i="1"/>
  <c r="J891" i="1"/>
  <c r="J863" i="1"/>
  <c r="J862" i="1"/>
  <c r="J861" i="1"/>
  <c r="J860" i="1"/>
  <c r="J859" i="1"/>
  <c r="J858" i="1"/>
  <c r="J857" i="1"/>
  <c r="J855" i="1"/>
  <c r="J854" i="1"/>
  <c r="J853" i="1"/>
  <c r="J810" i="1"/>
  <c r="J708" i="1"/>
  <c r="J707" i="1"/>
  <c r="J706" i="1"/>
  <c r="J705" i="1"/>
  <c r="J704" i="1"/>
  <c r="J703" i="1"/>
  <c r="J699" i="1"/>
  <c r="J698" i="1"/>
  <c r="J697" i="1"/>
  <c r="J696" i="1"/>
  <c r="J695" i="1"/>
  <c r="J694" i="1"/>
  <c r="J693" i="1"/>
  <c r="J668" i="1"/>
  <c r="J491" i="1"/>
  <c r="J490" i="1"/>
  <c r="J489" i="1"/>
  <c r="J481" i="1"/>
  <c r="J480" i="1"/>
  <c r="J479" i="1"/>
  <c r="J478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I3" i="3"/>
  <c r="J337" i="3"/>
  <c r="J331" i="3"/>
  <c r="J328" i="3"/>
  <c r="J322" i="3"/>
  <c r="J316" i="3"/>
  <c r="J310" i="3"/>
  <c r="J304" i="3"/>
  <c r="J303" i="3"/>
  <c r="J302" i="3"/>
  <c r="J301" i="3"/>
  <c r="J128" i="2"/>
  <c r="J127" i="2"/>
  <c r="J126" i="2"/>
  <c r="J125" i="2"/>
  <c r="J124" i="2"/>
  <c r="J123" i="2"/>
  <c r="J86" i="2"/>
  <c r="J65" i="2"/>
  <c r="J59" i="2"/>
  <c r="J53" i="2"/>
  <c r="J2012" i="1"/>
  <c r="J1977" i="1"/>
  <c r="J1976" i="1"/>
  <c r="J1975" i="1"/>
  <c r="J1804" i="1"/>
  <c r="J1775" i="1"/>
  <c r="J1778" i="1"/>
  <c r="J984" i="1"/>
  <c r="J670" i="1"/>
  <c r="J511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20" i="2"/>
  <c r="J12" i="1"/>
  <c r="J11" i="1"/>
  <c r="J16" i="1"/>
  <c r="J191" i="2"/>
  <c r="J190" i="2"/>
  <c r="J189" i="2"/>
  <c r="J182" i="2"/>
  <c r="J181" i="2"/>
  <c r="J173" i="2"/>
  <c r="J172" i="2"/>
  <c r="J161" i="2"/>
  <c r="J160" i="2"/>
  <c r="J159" i="2"/>
  <c r="J158" i="2"/>
  <c r="J157" i="2"/>
  <c r="J156" i="2"/>
  <c r="J149" i="2"/>
  <c r="J148" i="2"/>
  <c r="J147" i="2"/>
  <c r="J146" i="2"/>
  <c r="J145" i="2"/>
  <c r="J144" i="2"/>
  <c r="J120" i="2"/>
  <c r="J119" i="2"/>
  <c r="J118" i="2"/>
  <c r="J117" i="2"/>
  <c r="J116" i="2"/>
  <c r="J115" i="2"/>
  <c r="J85" i="2"/>
  <c r="J78" i="2"/>
  <c r="J77" i="2"/>
  <c r="J76" i="2"/>
  <c r="J75" i="2"/>
  <c r="J74" i="2"/>
  <c r="J73" i="2"/>
  <c r="J72" i="2"/>
  <c r="J71" i="2"/>
  <c r="J46" i="2"/>
  <c r="J45" i="2"/>
  <c r="J44" i="2"/>
  <c r="J43" i="2"/>
  <c r="J37" i="2"/>
  <c r="J22" i="2"/>
  <c r="J21" i="2"/>
  <c r="J19" i="2"/>
  <c r="J18" i="2"/>
  <c r="J17" i="2"/>
  <c r="J16" i="2"/>
  <c r="J15" i="2"/>
  <c r="J1876" i="1"/>
  <c r="J1875" i="1"/>
  <c r="J1874" i="1"/>
  <c r="J1873" i="1"/>
  <c r="J1868" i="1"/>
  <c r="J1867" i="1"/>
  <c r="J1866" i="1"/>
  <c r="J1865" i="1"/>
  <c r="J1864" i="1"/>
  <c r="J1857" i="1"/>
  <c r="J1805" i="1"/>
  <c r="J1802" i="1"/>
  <c r="J1801" i="1"/>
  <c r="J1800" i="1"/>
  <c r="J1776" i="1"/>
  <c r="J1767" i="1"/>
  <c r="J1766" i="1"/>
  <c r="J1765" i="1"/>
  <c r="J1764" i="1"/>
  <c r="J1763" i="1"/>
  <c r="J1762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578" i="1"/>
  <c r="J1577" i="1"/>
  <c r="J1167" i="1"/>
  <c r="J951" i="1"/>
  <c r="J948" i="1"/>
  <c r="J942" i="1"/>
  <c r="J943" i="1"/>
  <c r="J849" i="1"/>
  <c r="J835" i="1"/>
  <c r="J834" i="1"/>
  <c r="J832" i="1"/>
  <c r="J831" i="1"/>
  <c r="J830" i="1"/>
  <c r="J828" i="1"/>
  <c r="J826" i="1"/>
  <c r="J825" i="1"/>
  <c r="J795" i="1"/>
  <c r="J503" i="1"/>
  <c r="J502" i="1"/>
  <c r="J501" i="1"/>
  <c r="J500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1861" i="1"/>
  <c r="J1862" i="1"/>
  <c r="J1863" i="1"/>
  <c r="J1871" i="1"/>
  <c r="J1872" i="1"/>
  <c r="J1746" i="1"/>
  <c r="J1695" i="1"/>
  <c r="J1696" i="1"/>
  <c r="J1697" i="1"/>
  <c r="J1698" i="1"/>
  <c r="J1699" i="1"/>
  <c r="J1700" i="1"/>
  <c r="J1701" i="1"/>
  <c r="J1702" i="1"/>
  <c r="J1703" i="1"/>
  <c r="J1518" i="1"/>
  <c r="J1517" i="1"/>
  <c r="J1506" i="1"/>
  <c r="J1505" i="1"/>
  <c r="J1504" i="1"/>
  <c r="J1503" i="1"/>
  <c r="J1502" i="1"/>
  <c r="J1501" i="1"/>
  <c r="J1500" i="1"/>
  <c r="J1479" i="1"/>
  <c r="J1481" i="1"/>
  <c r="J1482" i="1"/>
  <c r="J1483" i="1"/>
  <c r="J1484" i="1"/>
  <c r="J1485" i="1"/>
  <c r="J1486" i="1"/>
  <c r="J1487" i="1"/>
  <c r="J1488" i="1"/>
  <c r="J1489" i="1"/>
  <c r="J1490" i="1"/>
  <c r="J1447" i="1"/>
  <c r="J910" i="1"/>
  <c r="J821" i="1"/>
  <c r="J687" i="1"/>
  <c r="J665" i="1"/>
  <c r="J231" i="2"/>
  <c r="J599" i="2"/>
  <c r="J567" i="2"/>
  <c r="J563" i="2"/>
  <c r="J360" i="2"/>
  <c r="J358" i="2"/>
  <c r="J233" i="2"/>
  <c r="J288" i="3"/>
  <c r="J287" i="3"/>
  <c r="J129" i="3"/>
  <c r="J131" i="3"/>
  <c r="J132" i="3"/>
  <c r="J133" i="3"/>
  <c r="J134" i="3"/>
  <c r="J135" i="3"/>
  <c r="J136" i="3"/>
  <c r="J137" i="3"/>
  <c r="J138" i="3"/>
  <c r="J139" i="3"/>
  <c r="J2374" i="1"/>
  <c r="J2375" i="1"/>
  <c r="J2376" i="1"/>
  <c r="J2377" i="1"/>
  <c r="J963" i="1"/>
  <c r="J347" i="2"/>
  <c r="J348" i="2"/>
  <c r="J295" i="3"/>
  <c r="J294" i="3"/>
  <c r="J178" i="3"/>
  <c r="J177" i="3"/>
  <c r="J95" i="3"/>
  <c r="J94" i="3"/>
  <c r="J93" i="3"/>
  <c r="J92" i="3"/>
  <c r="J87" i="3"/>
  <c r="J86" i="3"/>
  <c r="J85" i="3"/>
  <c r="J84" i="3"/>
  <c r="J83" i="3"/>
  <c r="J82" i="3"/>
  <c r="J81" i="3"/>
  <c r="J80" i="3"/>
  <c r="J559" i="2"/>
  <c r="J555" i="2"/>
  <c r="J531" i="2"/>
  <c r="J523" i="2"/>
  <c r="J487" i="2"/>
  <c r="J475" i="2"/>
  <c r="J467" i="2"/>
  <c r="J463" i="2"/>
  <c r="J455" i="2"/>
  <c r="J451" i="2"/>
  <c r="J431" i="2"/>
  <c r="J2341" i="1"/>
  <c r="J2340" i="1"/>
  <c r="J2339" i="1"/>
  <c r="J2338" i="1"/>
  <c r="J2337" i="1"/>
  <c r="J2336" i="1"/>
  <c r="J1890" i="1"/>
  <c r="J1889" i="1"/>
  <c r="J1888" i="1"/>
  <c r="J1885" i="1"/>
  <c r="J1884" i="1"/>
  <c r="J1881" i="1"/>
  <c r="J1880" i="1"/>
  <c r="J1860" i="1"/>
  <c r="J1858" i="1"/>
  <c r="J1856" i="1"/>
  <c r="J1855" i="1"/>
  <c r="J1854" i="1"/>
  <c r="J1853" i="1"/>
  <c r="J1852" i="1"/>
  <c r="J1851" i="1"/>
  <c r="J1850" i="1"/>
  <c r="J1849" i="1"/>
  <c r="J1848" i="1"/>
  <c r="J1847" i="1"/>
  <c r="J1846" i="1"/>
  <c r="J1756" i="1"/>
  <c r="J1755" i="1"/>
  <c r="J1754" i="1"/>
  <c r="J1753" i="1"/>
  <c r="J1752" i="1"/>
  <c r="J1751" i="1"/>
  <c r="J1750" i="1"/>
  <c r="J1749" i="1"/>
  <c r="J1748" i="1"/>
  <c r="J1747" i="1"/>
  <c r="J1745" i="1"/>
  <c r="J1744" i="1"/>
  <c r="J1743" i="1"/>
  <c r="J1742" i="1"/>
  <c r="J1664" i="1"/>
  <c r="J1662" i="1"/>
  <c r="J1661" i="1"/>
  <c r="J1660" i="1"/>
  <c r="J1659" i="1"/>
  <c r="J1626" i="1"/>
  <c r="J1625" i="1"/>
  <c r="J1624" i="1"/>
  <c r="J1623" i="1"/>
  <c r="J1620" i="1"/>
  <c r="J1564" i="1"/>
  <c r="J1563" i="1"/>
  <c r="J1562" i="1"/>
  <c r="J1561" i="1"/>
  <c r="J1560" i="1"/>
  <c r="J1559" i="1"/>
  <c r="J1558" i="1"/>
  <c r="J1557" i="1"/>
  <c r="J1556" i="1"/>
  <c r="J1499" i="1"/>
  <c r="J1498" i="1"/>
  <c r="J1491" i="1"/>
  <c r="J1478" i="1"/>
  <c r="J1477" i="1"/>
  <c r="J1476" i="1"/>
  <c r="J1475" i="1"/>
  <c r="J1150" i="1"/>
  <c r="J1098" i="1"/>
  <c r="J1092" i="1"/>
  <c r="J980" i="1"/>
  <c r="J848" i="1"/>
  <c r="J847" i="1"/>
  <c r="J846" i="1"/>
  <c r="J845" i="1"/>
  <c r="J842" i="1"/>
  <c r="J841" i="1"/>
  <c r="J840" i="1"/>
  <c r="J839" i="1"/>
  <c r="J838" i="1"/>
  <c r="J820" i="1"/>
  <c r="J819" i="1"/>
  <c r="J818" i="1"/>
  <c r="J817" i="1"/>
  <c r="J816" i="1"/>
  <c r="J690" i="1"/>
  <c r="J689" i="1"/>
  <c r="J688" i="1"/>
  <c r="J686" i="1"/>
  <c r="J685" i="1"/>
  <c r="J684" i="1"/>
  <c r="J683" i="1"/>
  <c r="J676" i="1"/>
  <c r="J667" i="1"/>
  <c r="J666" i="1"/>
  <c r="J664" i="1"/>
  <c r="J663" i="1"/>
  <c r="J2298" i="1"/>
  <c r="J2297" i="1"/>
  <c r="J512" i="1"/>
  <c r="J510" i="1"/>
  <c r="J515" i="1"/>
  <c r="J514" i="1"/>
  <c r="J509" i="1"/>
  <c r="J523" i="1"/>
  <c r="J1388" i="1"/>
  <c r="J1147" i="1"/>
  <c r="J1146" i="1"/>
  <c r="J1842" i="1"/>
  <c r="J1841" i="1"/>
  <c r="J1840" i="1"/>
  <c r="J975" i="1"/>
  <c r="J945" i="1"/>
  <c r="J1575" i="1"/>
  <c r="J1574" i="1"/>
  <c r="J1573" i="1"/>
  <c r="J1572" i="1"/>
  <c r="J1571" i="1"/>
  <c r="J1570" i="1"/>
  <c r="J1597" i="1"/>
  <c r="J2011" i="1"/>
  <c r="J1828" i="1"/>
  <c r="J1825" i="1"/>
  <c r="J1818" i="1"/>
  <c r="J1809" i="1"/>
  <c r="J1777" i="1"/>
  <c r="J1774" i="1"/>
  <c r="J1705" i="1"/>
  <c r="J1704" i="1"/>
  <c r="J1606" i="1"/>
  <c r="J1394" i="1"/>
  <c r="J1393" i="1"/>
  <c r="J1392" i="1"/>
  <c r="J1390" i="1"/>
  <c r="J1389" i="1"/>
  <c r="J1370" i="1"/>
  <c r="J1222" i="1"/>
  <c r="J1221" i="1"/>
  <c r="J1220" i="1"/>
  <c r="J1219" i="1"/>
  <c r="J749" i="1"/>
  <c r="J2333" i="1"/>
  <c r="J2332" i="1"/>
  <c r="J2331" i="1"/>
  <c r="J2330" i="1"/>
  <c r="J2329" i="1"/>
  <c r="J2328" i="1"/>
  <c r="J2237" i="1"/>
  <c r="J2235" i="1"/>
  <c r="J2203" i="1"/>
  <c r="J1070" i="1"/>
  <c r="J1062" i="1"/>
  <c r="J1059" i="1"/>
  <c r="J750" i="1"/>
  <c r="J813" i="1"/>
  <c r="J672" i="1"/>
  <c r="J1235" i="1"/>
  <c r="J1232" i="1"/>
  <c r="J1640" i="1"/>
  <c r="J973" i="1"/>
  <c r="J1634" i="1"/>
  <c r="J1139" i="1"/>
  <c r="J1238" i="1"/>
  <c r="J1905" i="1"/>
  <c r="J1904" i="1"/>
  <c r="J1315" i="1"/>
  <c r="J1314" i="1"/>
  <c r="J1316" i="1"/>
  <c r="J652" i="1"/>
  <c r="J651" i="1"/>
  <c r="J1939" i="1"/>
  <c r="J1938" i="1"/>
  <c r="J397" i="2"/>
  <c r="J1920" i="1"/>
  <c r="J1919" i="1"/>
  <c r="J1815" i="1"/>
  <c r="J1814" i="1"/>
  <c r="J1318" i="1"/>
  <c r="J1317" i="1"/>
  <c r="J1180" i="1"/>
  <c r="J1174" i="1"/>
  <c r="J656" i="1"/>
  <c r="J521" i="1"/>
  <c r="J39" i="1"/>
  <c r="J38" i="1"/>
  <c r="J279" i="3"/>
  <c r="J278" i="3"/>
  <c r="J277" i="3"/>
  <c r="J276" i="3"/>
  <c r="J241" i="3"/>
  <c r="J240" i="3"/>
  <c r="J238" i="3"/>
  <c r="J237" i="3"/>
  <c r="J236" i="3"/>
  <c r="J235" i="3"/>
  <c r="J234" i="3"/>
  <c r="J147" i="3"/>
  <c r="J146" i="3"/>
  <c r="J145" i="3"/>
  <c r="J144" i="3"/>
  <c r="J143" i="3"/>
  <c r="J142" i="3"/>
  <c r="J141" i="3"/>
  <c r="J140" i="3"/>
  <c r="J128" i="3"/>
  <c r="J1179" i="1"/>
  <c r="J1178" i="1"/>
  <c r="J1177" i="1"/>
  <c r="J1176" i="1"/>
  <c r="J1175" i="1"/>
  <c r="J1173" i="1"/>
  <c r="J1172" i="1"/>
  <c r="J1170" i="1"/>
  <c r="J1169" i="1"/>
  <c r="J1168" i="1"/>
  <c r="J1166" i="1"/>
  <c r="J1165" i="1"/>
  <c r="J1164" i="1"/>
  <c r="J1072" i="1"/>
  <c r="J427" i="2"/>
  <c r="J2131" i="1"/>
  <c r="J2132" i="1"/>
  <c r="J1061" i="1"/>
  <c r="J1063" i="1"/>
  <c r="J1064" i="1"/>
  <c r="J1065" i="1"/>
  <c r="J1066" i="1"/>
  <c r="J1067" i="1"/>
  <c r="J1068" i="1"/>
  <c r="J1069" i="1"/>
  <c r="J1071" i="1"/>
  <c r="J2175" i="1"/>
  <c r="J2162" i="1"/>
  <c r="J2149" i="1"/>
  <c r="J2139" i="1"/>
  <c r="J2215" i="1"/>
  <c r="J2214" i="1"/>
  <c r="J2212" i="1"/>
  <c r="J2170" i="1"/>
  <c r="J2183" i="1"/>
  <c r="J1134" i="1"/>
  <c r="J1132" i="1"/>
  <c r="J1212" i="1"/>
  <c r="J1658" i="1"/>
  <c r="J1657" i="1"/>
  <c r="J1651" i="1"/>
  <c r="J1912" i="1"/>
  <c r="J1911" i="1"/>
  <c r="J1910" i="1"/>
  <c r="J1909" i="1"/>
  <c r="J1908" i="1"/>
  <c r="J1907" i="1"/>
  <c r="J1906" i="1"/>
  <c r="J1903" i="1"/>
  <c r="J1902" i="1"/>
  <c r="J1362" i="1"/>
  <c r="J1358" i="1"/>
  <c r="J1357" i="1"/>
  <c r="J1355" i="1"/>
  <c r="J939" i="1"/>
  <c r="J938" i="1"/>
  <c r="J2018" i="1"/>
  <c r="J2017" i="1"/>
  <c r="J2016" i="1"/>
  <c r="J79" i="3"/>
  <c r="J349" i="2"/>
  <c r="J232" i="2"/>
  <c r="J244" i="2"/>
  <c r="J245" i="2"/>
  <c r="J251" i="2"/>
  <c r="J252" i="2"/>
  <c r="J253" i="2"/>
  <c r="J370" i="2"/>
  <c r="J371" i="2"/>
  <c r="J372" i="2"/>
  <c r="J388" i="2"/>
  <c r="J389" i="2"/>
  <c r="J390" i="2"/>
  <c r="J391" i="2"/>
  <c r="J424" i="2"/>
  <c r="J425" i="2"/>
  <c r="J426" i="2"/>
  <c r="J32" i="3"/>
  <c r="J31" i="3"/>
  <c r="J30" i="3"/>
  <c r="J155" i="3"/>
  <c r="J154" i="3"/>
  <c r="J153" i="3"/>
  <c r="J184" i="3"/>
  <c r="J256" i="3"/>
  <c r="J52" i="3"/>
  <c r="J53" i="3"/>
  <c r="J54" i="3"/>
  <c r="J55" i="3"/>
  <c r="J56" i="3"/>
  <c r="J57" i="3"/>
  <c r="J58" i="3"/>
  <c r="J64" i="3"/>
  <c r="J65" i="3"/>
  <c r="J66" i="3"/>
  <c r="J67" i="3"/>
  <c r="J68" i="3"/>
  <c r="J69" i="3"/>
  <c r="J70" i="3"/>
  <c r="J76" i="3"/>
  <c r="J77" i="3"/>
  <c r="J78" i="3"/>
  <c r="J161" i="3"/>
  <c r="J162" i="3"/>
  <c r="J163" i="3"/>
  <c r="J164" i="3"/>
  <c r="J190" i="3"/>
  <c r="J191" i="3"/>
  <c r="J192" i="3"/>
  <c r="J193" i="3"/>
  <c r="J194" i="3"/>
  <c r="J195" i="3"/>
  <c r="J198" i="3"/>
  <c r="J225" i="3"/>
  <c r="J226" i="3"/>
  <c r="J227" i="3"/>
  <c r="J228" i="3"/>
  <c r="J262" i="3"/>
  <c r="J263" i="3"/>
  <c r="J264" i="3"/>
  <c r="J265" i="3"/>
  <c r="J266" i="3"/>
  <c r="J275" i="3"/>
  <c r="J2408" i="1"/>
  <c r="J2396" i="1"/>
  <c r="J2407" i="1"/>
  <c r="J2394" i="1"/>
  <c r="J2384" i="1"/>
  <c r="J2402" i="1"/>
  <c r="J2387" i="1"/>
  <c r="J2385" i="1"/>
  <c r="J2381" i="1"/>
  <c r="J2395" i="1"/>
  <c r="J2378" i="1"/>
  <c r="J2388" i="1"/>
  <c r="J2386" i="1"/>
  <c r="J2380" i="1"/>
  <c r="J2382" i="1"/>
  <c r="J2363" i="1"/>
  <c r="J2389" i="1"/>
  <c r="J2373" i="1"/>
  <c r="J2379" i="1"/>
  <c r="J2371" i="1"/>
  <c r="J2360" i="1"/>
  <c r="J2383" i="1"/>
  <c r="J2372" i="1"/>
  <c r="J2322" i="1"/>
  <c r="J2354" i="1"/>
  <c r="J2364" i="1"/>
  <c r="J2365" i="1"/>
  <c r="J2321" i="1"/>
  <c r="J2324" i="1"/>
  <c r="J2323" i="1"/>
  <c r="J2348" i="1"/>
  <c r="J2305" i="1"/>
  <c r="J2362" i="1"/>
  <c r="J2325" i="1"/>
  <c r="J2306" i="1"/>
  <c r="J2361" i="1"/>
  <c r="J2320" i="1"/>
  <c r="J2293" i="1"/>
  <c r="J2307" i="1"/>
  <c r="J2319" i="1"/>
  <c r="J2289" i="1"/>
  <c r="J2243" i="1"/>
  <c r="J2291" i="1"/>
  <c r="J2304" i="1"/>
  <c r="J2242" i="1"/>
  <c r="J2246" i="1"/>
  <c r="J2292" i="1"/>
  <c r="J2245" i="1"/>
  <c r="J2240" i="1"/>
  <c r="J2205" i="1"/>
  <c r="J2294" i="1"/>
  <c r="J2244" i="1"/>
  <c r="J2236" i="1"/>
  <c r="J2241" i="1"/>
  <c r="J2206" i="1"/>
  <c r="J2238" i="1"/>
  <c r="J2290" i="1"/>
  <c r="J2198" i="1"/>
  <c r="J2239" i="1"/>
  <c r="J2201" i="1"/>
  <c r="J2192" i="1"/>
  <c r="J2202" i="1"/>
  <c r="J2200" i="1"/>
  <c r="J2199" i="1"/>
  <c r="J2204" i="1"/>
  <c r="J2190" i="1"/>
  <c r="J2191" i="1"/>
  <c r="J2179" i="1"/>
  <c r="J2189" i="1"/>
  <c r="J2178" i="1"/>
  <c r="J2176" i="1"/>
  <c r="J2172" i="1"/>
  <c r="J2180" i="1"/>
  <c r="J2177" i="1"/>
  <c r="J2168" i="1"/>
  <c r="J2173" i="1"/>
  <c r="J2164" i="1"/>
  <c r="J2167" i="1"/>
  <c r="J2171" i="1"/>
  <c r="J2181" i="1"/>
  <c r="J2174" i="1"/>
  <c r="J2163" i="1"/>
  <c r="J2160" i="1"/>
  <c r="J2155" i="1"/>
  <c r="J2165" i="1"/>
  <c r="J2161" i="1"/>
  <c r="J2153" i="1"/>
  <c r="J2158" i="1"/>
  <c r="J2148" i="1"/>
  <c r="J2152" i="1"/>
  <c r="J2154" i="1"/>
  <c r="J2166" i="1"/>
  <c r="J2159" i="1"/>
  <c r="J2147" i="1"/>
  <c r="J2145" i="1"/>
  <c r="J2141" i="1"/>
  <c r="J2150" i="1"/>
  <c r="J2146" i="1"/>
  <c r="J2138" i="1"/>
  <c r="J2142" i="1"/>
  <c r="J2134" i="1"/>
  <c r="J2137" i="1"/>
  <c r="J2140" i="1"/>
  <c r="J2151" i="1"/>
  <c r="J2143" i="1"/>
  <c r="J2133" i="1"/>
  <c r="J2130" i="1"/>
  <c r="J2127" i="1"/>
  <c r="J2135" i="1"/>
  <c r="J2121" i="1"/>
  <c r="J2128" i="1"/>
  <c r="J2123" i="1"/>
  <c r="J2122" i="1"/>
  <c r="J2136" i="1"/>
  <c r="J2129" i="1"/>
  <c r="J2116" i="1"/>
  <c r="J2119" i="1"/>
  <c r="J2117" i="1"/>
  <c r="J2118" i="1"/>
  <c r="J2115" i="1"/>
  <c r="J2120" i="1"/>
  <c r="J2114" i="1"/>
  <c r="J2109" i="1"/>
  <c r="J2112" i="1"/>
  <c r="J2111" i="1"/>
  <c r="J2113" i="1"/>
  <c r="J2110" i="1"/>
  <c r="J2104" i="1"/>
  <c r="J2107" i="1"/>
  <c r="J2105" i="1"/>
  <c r="J2106" i="1"/>
  <c r="J2103" i="1"/>
  <c r="J2108" i="1"/>
  <c r="J2102" i="1"/>
  <c r="J2097" i="1"/>
  <c r="J2100" i="1"/>
  <c r="J2099" i="1"/>
  <c r="J2101" i="1"/>
  <c r="J2098" i="1"/>
  <c r="J2092" i="1"/>
  <c r="J2095" i="1"/>
  <c r="J2093" i="1"/>
  <c r="J2094" i="1"/>
  <c r="J2091" i="1"/>
  <c r="J2096" i="1"/>
  <c r="J2090" i="1"/>
  <c r="J2084" i="1"/>
  <c r="J2087" i="1"/>
  <c r="J2086" i="1"/>
  <c r="J2089" i="1"/>
  <c r="J2085" i="1"/>
  <c r="J2079" i="1"/>
  <c r="J2082" i="1"/>
  <c r="J2080" i="1"/>
  <c r="J2081" i="1"/>
  <c r="J2078" i="1"/>
  <c r="J2083" i="1"/>
  <c r="J2077" i="1"/>
  <c r="J2072" i="1"/>
  <c r="J2075" i="1"/>
  <c r="J2074" i="1"/>
  <c r="J2076" i="1"/>
  <c r="J2073" i="1"/>
  <c r="J2030" i="1"/>
  <c r="J2071" i="1"/>
  <c r="J2026" i="1"/>
  <c r="J2024" i="1"/>
  <c r="J2027" i="1"/>
  <c r="J2025" i="1"/>
  <c r="J2010" i="1"/>
  <c r="J2007" i="1"/>
  <c r="J1971" i="1"/>
  <c r="J2003" i="1"/>
  <c r="J2002" i="1"/>
  <c r="J2004" i="1"/>
  <c r="J1995" i="1"/>
  <c r="J1972" i="1"/>
  <c r="J1970" i="1"/>
  <c r="J1996" i="1"/>
  <c r="J1931" i="1"/>
  <c r="J1969" i="1"/>
  <c r="J1930" i="1"/>
  <c r="J1967" i="1"/>
  <c r="J1968" i="1"/>
  <c r="J1932" i="1"/>
  <c r="J1924" i="1"/>
  <c r="J1925" i="1"/>
  <c r="J1929" i="1"/>
  <c r="J1926" i="1"/>
  <c r="J1928" i="1"/>
  <c r="J1923" i="1"/>
  <c r="J1927" i="1"/>
  <c r="J1921" i="1"/>
  <c r="J1837" i="1"/>
  <c r="J1836" i="1"/>
  <c r="J1838" i="1"/>
  <c r="J1835" i="1"/>
  <c r="J1831" i="1"/>
  <c r="J1823" i="1"/>
  <c r="J1839" i="1"/>
  <c r="J1829" i="1"/>
  <c r="J1834" i="1"/>
  <c r="J1832" i="1"/>
  <c r="J1830" i="1"/>
  <c r="J1822" i="1"/>
  <c r="J1824" i="1"/>
  <c r="J1827" i="1"/>
  <c r="J1821" i="1"/>
  <c r="J1833" i="1"/>
  <c r="J1816" i="1"/>
  <c r="J1807" i="1"/>
  <c r="J1826" i="1"/>
  <c r="J1813" i="1"/>
  <c r="J1820" i="1"/>
  <c r="J1817" i="1"/>
  <c r="J1806" i="1"/>
  <c r="J1808" i="1"/>
  <c r="J1812" i="1"/>
  <c r="J1819" i="1"/>
  <c r="J1810" i="1"/>
  <c r="J1803" i="1"/>
  <c r="J1716" i="1"/>
  <c r="J1715" i="1"/>
  <c r="J1709" i="1"/>
  <c r="J1710" i="1"/>
  <c r="J1714" i="1"/>
  <c r="J1717" i="1"/>
  <c r="J1713" i="1"/>
  <c r="J1712" i="1"/>
  <c r="J1690" i="1"/>
  <c r="J1706" i="1"/>
  <c r="J1707" i="1"/>
  <c r="J1711" i="1"/>
  <c r="J1692" i="1"/>
  <c r="J1708" i="1"/>
  <c r="J1694" i="1"/>
  <c r="J1693" i="1"/>
  <c r="J1689" i="1"/>
  <c r="J1656" i="1"/>
  <c r="J1649" i="1"/>
  <c r="J1652" i="1"/>
  <c r="J1653" i="1"/>
  <c r="J1650" i="1"/>
  <c r="J1655" i="1"/>
  <c r="J1645" i="1"/>
  <c r="J1654" i="1"/>
  <c r="J1646" i="1"/>
  <c r="J1644" i="1"/>
  <c r="J1637" i="1"/>
  <c r="J1639" i="1"/>
  <c r="J1641" i="1"/>
  <c r="J1647" i="1"/>
  <c r="J1638" i="1"/>
  <c r="J1648" i="1"/>
  <c r="J1643" i="1"/>
  <c r="J1631" i="1"/>
  <c r="J1642" i="1"/>
  <c r="J1633" i="1"/>
  <c r="J1632" i="1"/>
  <c r="J1630" i="1"/>
  <c r="J1621" i="1"/>
  <c r="J1627" i="1"/>
  <c r="J1635" i="1"/>
  <c r="J1622" i="1"/>
  <c r="J1636" i="1"/>
  <c r="J1629" i="1"/>
  <c r="J1628" i="1"/>
  <c r="J1617" i="1"/>
  <c r="J1618" i="1"/>
  <c r="J1609" i="1"/>
  <c r="J1619" i="1"/>
  <c r="J1610" i="1"/>
  <c r="J1607" i="1"/>
  <c r="J1608" i="1"/>
  <c r="J1604" i="1"/>
  <c r="J1601" i="1"/>
  <c r="J1605" i="1"/>
  <c r="J1600" i="1"/>
  <c r="J1603" i="1"/>
  <c r="J1602" i="1"/>
  <c r="J1595" i="1"/>
  <c r="J1598" i="1"/>
  <c r="J1599" i="1"/>
  <c r="J1548" i="1"/>
  <c r="J1596" i="1"/>
  <c r="J1544" i="1"/>
  <c r="J1547" i="1"/>
  <c r="J1542" i="1"/>
  <c r="J1549" i="1"/>
  <c r="J1546" i="1"/>
  <c r="J1543" i="1"/>
  <c r="J1545" i="1"/>
  <c r="J1469" i="1"/>
  <c r="J1465" i="1"/>
  <c r="J1468" i="1"/>
  <c r="J1467" i="1"/>
  <c r="J1451" i="1"/>
  <c r="J1464" i="1"/>
  <c r="J1443" i="1"/>
  <c r="J1466" i="1"/>
  <c r="J1450" i="1"/>
  <c r="J1446" i="1"/>
  <c r="J1437" i="1"/>
  <c r="J1452" i="1"/>
  <c r="J1449" i="1"/>
  <c r="J1441" i="1"/>
  <c r="J1444" i="1"/>
  <c r="J1434" i="1"/>
  <c r="J1453" i="1"/>
  <c r="J1440" i="1"/>
  <c r="J1442" i="1"/>
  <c r="J1433" i="1"/>
  <c r="J1445" i="1"/>
  <c r="J1428" i="1"/>
  <c r="J1438" i="1"/>
  <c r="J1432" i="1"/>
  <c r="J1430" i="1"/>
  <c r="J1429" i="1"/>
  <c r="J1439" i="1"/>
  <c r="J1431" i="1"/>
  <c r="J1345" i="1"/>
  <c r="J1321" i="1"/>
  <c r="J1343" i="1"/>
  <c r="J1323" i="1"/>
  <c r="J1346" i="1"/>
  <c r="J1322" i="1"/>
  <c r="J1313" i="1"/>
  <c r="J1326" i="1"/>
  <c r="J1324" i="1"/>
  <c r="J1325" i="1"/>
  <c r="J1320" i="1"/>
  <c r="J1319" i="1"/>
  <c r="J1300" i="1"/>
  <c r="J1301" i="1"/>
  <c r="J1295" i="1"/>
  <c r="J1296" i="1"/>
  <c r="J1294" i="1"/>
  <c r="J1276" i="1"/>
  <c r="J1299" i="1"/>
  <c r="J1275" i="1"/>
  <c r="J1270" i="1"/>
  <c r="J1234" i="1"/>
  <c r="J1297" i="1"/>
  <c r="J1267" i="1"/>
  <c r="J1274" i="1"/>
  <c r="J1298" i="1"/>
  <c r="J1233" i="1"/>
  <c r="J1228" i="1"/>
  <c r="J1278" i="1"/>
  <c r="J1218" i="1"/>
  <c r="J1277" i="1"/>
  <c r="J1227" i="1"/>
  <c r="J1266" i="1"/>
  <c r="J1273" i="1"/>
  <c r="J1217" i="1"/>
  <c r="J1271" i="1"/>
  <c r="J1213" i="1"/>
  <c r="J1272" i="1"/>
  <c r="J1264" i="1"/>
  <c r="J1229" i="1"/>
  <c r="J1263" i="1"/>
  <c r="J1211" i="1"/>
  <c r="J1265" i="1"/>
  <c r="J1231" i="1"/>
  <c r="J1226" i="1"/>
  <c r="J1199" i="1"/>
  <c r="J1236" i="1"/>
  <c r="J1225" i="1"/>
  <c r="J1230" i="1"/>
  <c r="J1224" i="1"/>
  <c r="J1215" i="1"/>
  <c r="J1156" i="1"/>
  <c r="J1216" i="1"/>
  <c r="J1149" i="1"/>
  <c r="J1223" i="1"/>
  <c r="J1210" i="1"/>
  <c r="J1214" i="1"/>
  <c r="J1201" i="1"/>
  <c r="J1130" i="1"/>
  <c r="J1153" i="1"/>
  <c r="J1198" i="1"/>
  <c r="J1200" i="1"/>
  <c r="J1129" i="1"/>
  <c r="J1122" i="1"/>
  <c r="J1157" i="1"/>
  <c r="J1123" i="1"/>
  <c r="J1155" i="1"/>
  <c r="J1158" i="1"/>
  <c r="J1117" i="1"/>
  <c r="J1154" i="1"/>
  <c r="J1151" i="1"/>
  <c r="J1116" i="1"/>
  <c r="J1110" i="1"/>
  <c r="J1138" i="1"/>
  <c r="J1111" i="1"/>
  <c r="J1152" i="1"/>
  <c r="J1148" i="1"/>
  <c r="J1105" i="1"/>
  <c r="J1127" i="1"/>
  <c r="J1131" i="1"/>
  <c r="J1104" i="1"/>
  <c r="J1096" i="1"/>
  <c r="J1124" i="1"/>
  <c r="J1128" i="1"/>
  <c r="J1120" i="1"/>
  <c r="J1097" i="1"/>
  <c r="J1135" i="1"/>
  <c r="J1125" i="1"/>
  <c r="J1090" i="1"/>
  <c r="J1114" i="1"/>
  <c r="J1121" i="1"/>
  <c r="J1118" i="1"/>
  <c r="J1082" i="1"/>
  <c r="J1112" i="1"/>
  <c r="J1115" i="1"/>
  <c r="J1108" i="1"/>
  <c r="J1119" i="1"/>
  <c r="J1113" i="1"/>
  <c r="J1083" i="1"/>
  <c r="J1101" i="1"/>
  <c r="J1109" i="1"/>
  <c r="J1106" i="1"/>
  <c r="J1075" i="1"/>
  <c r="J1099" i="1"/>
  <c r="J1102" i="1"/>
  <c r="J1094" i="1"/>
  <c r="J1076" i="1"/>
  <c r="J1107" i="1"/>
  <c r="J1100" i="1"/>
  <c r="J1095" i="1"/>
  <c r="J1091" i="1"/>
  <c r="J1060" i="1"/>
  <c r="J1087" i="1"/>
  <c r="J1084" i="1"/>
  <c r="J1085" i="1"/>
  <c r="J1093" i="1"/>
  <c r="J1078" i="1"/>
  <c r="J1081" i="1"/>
  <c r="J1077" i="1"/>
  <c r="J1079" i="1"/>
  <c r="J1074" i="1"/>
  <c r="J1073" i="1"/>
  <c r="J1055" i="1"/>
  <c r="J1058" i="1"/>
  <c r="J1056" i="1"/>
  <c r="J1057" i="1"/>
  <c r="J977" i="1"/>
  <c r="J978" i="1"/>
  <c r="J976" i="1"/>
  <c r="J979" i="1"/>
  <c r="J972" i="1"/>
  <c r="J949" i="1"/>
  <c r="J947" i="1"/>
  <c r="J940" i="1"/>
  <c r="J950" i="1"/>
  <c r="J944" i="1"/>
  <c r="J946" i="1"/>
  <c r="J941" i="1"/>
  <c r="J909" i="1"/>
  <c r="J902" i="1"/>
  <c r="J904" i="1"/>
  <c r="J911" i="1"/>
  <c r="J903" i="1"/>
  <c r="J869" i="1"/>
  <c r="J822" i="1"/>
  <c r="J824" i="1"/>
  <c r="J814" i="1"/>
  <c r="J806" i="1"/>
  <c r="J823" i="1"/>
  <c r="J812" i="1"/>
  <c r="J811" i="1"/>
  <c r="J805" i="1"/>
  <c r="J809" i="1"/>
  <c r="J815" i="1"/>
  <c r="J800" i="1"/>
  <c r="J807" i="1"/>
  <c r="J803" i="1"/>
  <c r="J799" i="1"/>
  <c r="J808" i="1"/>
  <c r="J804" i="1"/>
  <c r="J798" i="1"/>
  <c r="J802" i="1"/>
  <c r="J759" i="1"/>
  <c r="J796" i="1"/>
  <c r="J801" i="1"/>
  <c r="J752" i="1"/>
  <c r="J753" i="1"/>
  <c r="J757" i="1"/>
  <c r="J751" i="1"/>
  <c r="J755" i="1"/>
  <c r="J746" i="1"/>
  <c r="J756" i="1"/>
  <c r="J754" i="1"/>
  <c r="J745" i="1"/>
  <c r="J739" i="1"/>
  <c r="J747" i="1"/>
  <c r="J740" i="1"/>
  <c r="J748" i="1"/>
  <c r="J744" i="1"/>
  <c r="J742" i="1"/>
  <c r="J736" i="1"/>
  <c r="J743" i="1"/>
  <c r="J741" i="1"/>
  <c r="J680" i="1"/>
  <c r="J737" i="1"/>
  <c r="J738" i="1"/>
  <c r="J674" i="1"/>
  <c r="J679" i="1"/>
  <c r="J669" i="1"/>
  <c r="J678" i="1"/>
  <c r="J671" i="1"/>
  <c r="J657" i="1"/>
  <c r="J675" i="1"/>
  <c r="J655" i="1"/>
  <c r="J677" i="1"/>
  <c r="J654" i="1"/>
  <c r="J646" i="1"/>
  <c r="J659" i="1"/>
  <c r="J647" i="1"/>
  <c r="J660" i="1"/>
  <c r="J658" i="1"/>
  <c r="J648" i="1"/>
  <c r="J649" i="1"/>
  <c r="J653" i="1"/>
  <c r="J650" i="1"/>
  <c r="J392" i="1"/>
  <c r="J393" i="1"/>
  <c r="J387" i="1"/>
  <c r="J386" i="1"/>
  <c r="J391" i="1"/>
  <c r="J385" i="1"/>
  <c r="J389" i="1"/>
  <c r="J388" i="1"/>
  <c r="J376" i="1"/>
  <c r="J381" i="1"/>
  <c r="J390" i="1"/>
  <c r="J384" i="1"/>
  <c r="J377" i="1"/>
  <c r="J370" i="1"/>
  <c r="J382" i="1"/>
  <c r="J383" i="1"/>
  <c r="J375" i="1"/>
  <c r="J369" i="1"/>
  <c r="J372" i="1"/>
  <c r="J371" i="1"/>
  <c r="J373" i="1"/>
  <c r="J374" i="1"/>
  <c r="J368" i="1"/>
  <c r="J367" i="1"/>
  <c r="J57" i="1"/>
  <c r="J52" i="1"/>
  <c r="J56" i="1"/>
  <c r="J50" i="1"/>
  <c r="J46" i="1"/>
  <c r="J51" i="1"/>
  <c r="J55" i="1"/>
  <c r="J53" i="1"/>
  <c r="J49" i="1"/>
  <c r="J45" i="1"/>
  <c r="J40" i="1"/>
  <c r="J44" i="1"/>
  <c r="J54" i="1"/>
  <c r="J48" i="1"/>
  <c r="J36" i="1"/>
  <c r="J32" i="1"/>
  <c r="J37" i="1"/>
  <c r="J43" i="1"/>
  <c r="J47" i="1"/>
  <c r="J41" i="1"/>
  <c r="J35" i="1"/>
  <c r="J31" i="1"/>
  <c r="J26" i="1"/>
  <c r="J30" i="1"/>
  <c r="J42" i="1"/>
  <c r="J34" i="1"/>
  <c r="J24" i="1"/>
  <c r="J20" i="1"/>
  <c r="J25" i="1"/>
  <c r="J29" i="1"/>
  <c r="J33" i="1"/>
  <c r="J27" i="1"/>
  <c r="J23" i="1"/>
  <c r="J19" i="1"/>
  <c r="J14" i="1"/>
  <c r="J18" i="1"/>
  <c r="J28" i="1"/>
  <c r="J22" i="1"/>
  <c r="J13" i="1"/>
  <c r="J17" i="1"/>
  <c r="J21" i="1"/>
  <c r="J15" i="1"/>
  <c r="J10" i="1"/>
  <c r="J9" i="1"/>
  <c r="J3" i="2" l="1"/>
  <c r="D3" i="1" s="1"/>
  <c r="J3" i="3"/>
  <c r="E3" i="1" s="1"/>
  <c r="J3" i="1" l="1"/>
</calcChain>
</file>

<file path=xl/sharedStrings.xml><?xml version="1.0" encoding="utf-8"?>
<sst xmlns="http://schemas.openxmlformats.org/spreadsheetml/2006/main" count="8811" uniqueCount="2787">
  <si>
    <t>№</t>
  </si>
  <si>
    <t>Артикул</t>
  </si>
  <si>
    <t>D, мм</t>
  </si>
  <si>
    <t>L, мм</t>
  </si>
  <si>
    <t>A, град</t>
  </si>
  <si>
    <t>T, мм</t>
  </si>
  <si>
    <t>Цена, руб</t>
  </si>
  <si>
    <t>Остатки, шт</t>
  </si>
  <si>
    <t>Заказ, шт</t>
  </si>
  <si>
    <t>Сумма, руб</t>
  </si>
  <si>
    <t>3.175</t>
  </si>
  <si>
    <t>0.1</t>
  </si>
  <si>
    <t>0.2</t>
  </si>
  <si>
    <t>0.3</t>
  </si>
  <si>
    <t>0.5</t>
  </si>
  <si>
    <t>0.4</t>
  </si>
  <si>
    <t>0.8</t>
  </si>
  <si>
    <t>1.0</t>
  </si>
  <si>
    <t>3.176</t>
  </si>
  <si>
    <t>2R, мм</t>
  </si>
  <si>
    <t>d, мм</t>
  </si>
  <si>
    <t>l, мм</t>
  </si>
  <si>
    <t>H1LX30301</t>
  </si>
  <si>
    <t>H2LX30402.5</t>
  </si>
  <si>
    <t>H2LX30503</t>
  </si>
  <si>
    <t>H2LX30804</t>
  </si>
  <si>
    <t>H2LX31005</t>
  </si>
  <si>
    <t>H2LX31205</t>
  </si>
  <si>
    <t>H2LX31505</t>
  </si>
  <si>
    <t>H2LX32510</t>
  </si>
  <si>
    <t>H2LX33012</t>
  </si>
  <si>
    <t>H2LX312</t>
  </si>
  <si>
    <t>H2DLX30804</t>
  </si>
  <si>
    <t>H2DLX31005</t>
  </si>
  <si>
    <t>H2DLX31506</t>
  </si>
  <si>
    <t>H2DLX32009</t>
  </si>
  <si>
    <t>H2DLX32510</t>
  </si>
  <si>
    <t>H2DLX312</t>
  </si>
  <si>
    <t>5</t>
  </si>
  <si>
    <t>A2ST422</t>
  </si>
  <si>
    <t>A2ST622</t>
  </si>
  <si>
    <t xml:space="preserve">H3LX30603 </t>
  </si>
  <si>
    <t xml:space="preserve">H3LX31005 </t>
  </si>
  <si>
    <t>H3LX32510</t>
  </si>
  <si>
    <t>H3LX33012</t>
  </si>
  <si>
    <t>H3LX312</t>
  </si>
  <si>
    <t>AV61045</t>
  </si>
  <si>
    <t>AV61060</t>
  </si>
  <si>
    <t>AV61090</t>
  </si>
  <si>
    <t>AV616110</t>
  </si>
  <si>
    <t>AV616120</t>
  </si>
  <si>
    <t>AV616135</t>
  </si>
  <si>
    <t>ATV6109025</t>
  </si>
  <si>
    <t>ATV61611020</t>
  </si>
  <si>
    <t>ATV61612020</t>
  </si>
  <si>
    <t>ATV61613520</t>
  </si>
  <si>
    <t>Стандарт, по ER</t>
  </si>
  <si>
    <t>ER11</t>
  </si>
  <si>
    <t>ER16</t>
  </si>
  <si>
    <t>ER20</t>
  </si>
  <si>
    <t>ER25</t>
  </si>
  <si>
    <t>ER32</t>
  </si>
  <si>
    <t>Стандарт, по EM</t>
  </si>
  <si>
    <t>EM11</t>
  </si>
  <si>
    <t>Переходник CH</t>
  </si>
  <si>
    <t>CH 6-4</t>
  </si>
  <si>
    <t>CH 6,35-3,175</t>
  </si>
  <si>
    <t>CH 6,35-4</t>
  </si>
  <si>
    <t>Переходник WPW</t>
  </si>
  <si>
    <t>WPW 6-3.2</t>
  </si>
  <si>
    <t>WPW 6-4</t>
  </si>
  <si>
    <t>Гайка ER</t>
  </si>
  <si>
    <t>Резьба M, мм</t>
  </si>
  <si>
    <t xml:space="preserve">ER11 </t>
  </si>
  <si>
    <t xml:space="preserve">M14X0.75 </t>
  </si>
  <si>
    <t>M22X1.5</t>
  </si>
  <si>
    <t>ER16M</t>
  </si>
  <si>
    <t>M19X1</t>
  </si>
  <si>
    <t>M25X1.5</t>
  </si>
  <si>
    <t>M32X1.5</t>
  </si>
  <si>
    <t>Гайка EM</t>
  </si>
  <si>
    <t xml:space="preserve">EM11 </t>
  </si>
  <si>
    <t xml:space="preserve">Нож к плоттеру </t>
  </si>
  <si>
    <t>Модель</t>
  </si>
  <si>
    <t>Угол, град</t>
  </si>
  <si>
    <t xml:space="preserve">Офсет, мм </t>
  </si>
  <si>
    <t>45-050S</t>
  </si>
  <si>
    <t>SUMMA, MIMAKI, PCUT, DGI, Easycut</t>
  </si>
  <si>
    <t>0.50</t>
  </si>
  <si>
    <t>30-035P</t>
  </si>
  <si>
    <t>0.35</t>
  </si>
  <si>
    <t>45-035P</t>
  </si>
  <si>
    <t>0.75</t>
  </si>
  <si>
    <t>30-025R</t>
  </si>
  <si>
    <t>ROLAND, GCC, Exceltech, LIYU, List, Copam</t>
  </si>
  <si>
    <t>0.25</t>
  </si>
  <si>
    <t>45-025R</t>
  </si>
  <si>
    <t>60-025R</t>
  </si>
  <si>
    <t>60-075R</t>
  </si>
  <si>
    <t>30-045G</t>
  </si>
  <si>
    <t>GRAPHTEC</t>
  </si>
  <si>
    <t>0.45</t>
  </si>
  <si>
    <t>45-045G</t>
  </si>
  <si>
    <t xml:space="preserve">GRAPHTEC </t>
  </si>
  <si>
    <t>60-045G</t>
  </si>
  <si>
    <t>30-050I</t>
  </si>
  <si>
    <t>IOLINE</t>
  </si>
  <si>
    <t>30A-050I</t>
  </si>
  <si>
    <t>45-050I</t>
  </si>
  <si>
    <t>Держатель ножа</t>
  </si>
  <si>
    <t>Посадочный диаметр, мм</t>
  </si>
  <si>
    <t>Roland</t>
  </si>
  <si>
    <t>ROLAND</t>
  </si>
  <si>
    <t>Pcut</t>
  </si>
  <si>
    <t>PCUT</t>
  </si>
  <si>
    <t>Graphtec</t>
  </si>
  <si>
    <t>M40X1.5</t>
  </si>
  <si>
    <t>60-035G</t>
  </si>
  <si>
    <t>K2LXJ60.530</t>
  </si>
  <si>
    <t>K2LXJ6130</t>
  </si>
  <si>
    <t>K2LXJ6230</t>
  </si>
  <si>
    <t>K2LXJ6330</t>
  </si>
  <si>
    <t>K2LXJ6430</t>
  </si>
  <si>
    <t>K2LXJ8260</t>
  </si>
  <si>
    <t>K2LXJ8360</t>
  </si>
  <si>
    <t>K2LXJ8460</t>
  </si>
  <si>
    <t>K2LXJ8660</t>
  </si>
  <si>
    <t>K2QXJ60.530</t>
  </si>
  <si>
    <t>K2QXJ6130</t>
  </si>
  <si>
    <t>K2QXJ6230</t>
  </si>
  <si>
    <t>K2QXJ6330</t>
  </si>
  <si>
    <t>K2QXJ6430</t>
  </si>
  <si>
    <t>K2QXJ8260</t>
  </si>
  <si>
    <t>K2QXJ8360</t>
  </si>
  <si>
    <t>K2QXJ8460</t>
  </si>
  <si>
    <t>K2QXJ8660</t>
  </si>
  <si>
    <t>E1DLX315</t>
  </si>
  <si>
    <t>E1DLX422</t>
  </si>
  <si>
    <t>E1LX32012</t>
  </si>
  <si>
    <t xml:space="preserve">E1LX315 </t>
  </si>
  <si>
    <t>E1LX422</t>
  </si>
  <si>
    <t>E1LX622</t>
  </si>
  <si>
    <t>K1LX31004</t>
  </si>
  <si>
    <t>K1LX31506</t>
  </si>
  <si>
    <t>K1LX32012</t>
  </si>
  <si>
    <t>K1LX32512</t>
  </si>
  <si>
    <t xml:space="preserve">K1LX306 </t>
  </si>
  <si>
    <t xml:space="preserve">K1LX315 </t>
  </si>
  <si>
    <t>K1LX322</t>
  </si>
  <si>
    <t>K1LX422</t>
  </si>
  <si>
    <t>K1LX622</t>
  </si>
  <si>
    <t>K1LX632</t>
  </si>
  <si>
    <t>K1LX825</t>
  </si>
  <si>
    <t>K1LX835</t>
  </si>
  <si>
    <t>K1DLX32008</t>
  </si>
  <si>
    <t>K1DLX310</t>
  </si>
  <si>
    <t>K1DLX315</t>
  </si>
  <si>
    <t>K1DLX422</t>
  </si>
  <si>
    <t>K1DLX622</t>
  </si>
  <si>
    <t>K1DLX632</t>
  </si>
  <si>
    <t>K1DLX825</t>
  </si>
  <si>
    <t>E1LX31003</t>
  </si>
  <si>
    <t>E1DLX32012</t>
  </si>
  <si>
    <t>K2LX30804</t>
  </si>
  <si>
    <t>K2LX31005</t>
  </si>
  <si>
    <t>K2LX32008</t>
  </si>
  <si>
    <t>K2LX315</t>
  </si>
  <si>
    <t>KL2LX41003</t>
  </si>
  <si>
    <t>KL2LX41504</t>
  </si>
  <si>
    <t>KL2LX42006</t>
  </si>
  <si>
    <t>KL2LX412</t>
  </si>
  <si>
    <t>KL2LX618</t>
  </si>
  <si>
    <t>K2QX30802</t>
  </si>
  <si>
    <t>K2QX31004</t>
  </si>
  <si>
    <t>K2QX32008</t>
  </si>
  <si>
    <t>K2QX322</t>
  </si>
  <si>
    <t>K2QX622</t>
  </si>
  <si>
    <t>KL2QX41003</t>
  </si>
  <si>
    <t>KL2QX41503</t>
  </si>
  <si>
    <t>KL2QX42004</t>
  </si>
  <si>
    <t>KL2QX43006</t>
  </si>
  <si>
    <t>KL2QX408</t>
  </si>
  <si>
    <t>KL2QX616</t>
  </si>
  <si>
    <t>E1DLX32004</t>
  </si>
  <si>
    <t>E1DLX32008</t>
  </si>
  <si>
    <t>E1DLX417</t>
  </si>
  <si>
    <t>KL2LX43010</t>
  </si>
  <si>
    <t>K1LX32004</t>
  </si>
  <si>
    <t>KS2LX30500.8</t>
  </si>
  <si>
    <t>KS2LX31003</t>
  </si>
  <si>
    <t>KS2LX31505</t>
  </si>
  <si>
    <t>KS2LX32006</t>
  </si>
  <si>
    <t>KS2LX32508</t>
  </si>
  <si>
    <t>KS2LX312</t>
  </si>
  <si>
    <t>KS2LX320</t>
  </si>
  <si>
    <t>KS2LX412</t>
  </si>
  <si>
    <t>KS2LX616</t>
  </si>
  <si>
    <t>KS2LX822</t>
  </si>
  <si>
    <t>KS2LX1022</t>
  </si>
  <si>
    <t>KL2LX42508</t>
  </si>
  <si>
    <t>KL2LX820</t>
  </si>
  <si>
    <t>KL2LX1030</t>
  </si>
  <si>
    <t>K2RX41003</t>
  </si>
  <si>
    <t>K2RX42005</t>
  </si>
  <si>
    <t>K2RX410</t>
  </si>
  <si>
    <t>K2RX616</t>
  </si>
  <si>
    <t>K2RX822</t>
  </si>
  <si>
    <t>K2RX1022</t>
  </si>
  <si>
    <t>K2ST30502</t>
  </si>
  <si>
    <t>K2ST31006</t>
  </si>
  <si>
    <t>K2ST31207</t>
  </si>
  <si>
    <t>K2ST31508</t>
  </si>
  <si>
    <t>K2ST32510</t>
  </si>
  <si>
    <t>K2ST312</t>
  </si>
  <si>
    <t>K4LXS622</t>
  </si>
  <si>
    <t>K4LXS822</t>
  </si>
  <si>
    <t>K4LXS1022</t>
  </si>
  <si>
    <t>K2QX31505</t>
  </si>
  <si>
    <t>K2QX422</t>
  </si>
  <si>
    <t>K2QX6322</t>
  </si>
  <si>
    <t>K2QX632</t>
  </si>
  <si>
    <t>K2QX825</t>
  </si>
  <si>
    <t>K2QX835</t>
  </si>
  <si>
    <t>K2QX1025</t>
  </si>
  <si>
    <t>KS2QX30300.5</t>
  </si>
  <si>
    <t>KS2QX30500.8</t>
  </si>
  <si>
    <t>KS2QX31003</t>
  </si>
  <si>
    <t>KS2QX31505</t>
  </si>
  <si>
    <t>KS2QX32006</t>
  </si>
  <si>
    <t>KS2QX32508</t>
  </si>
  <si>
    <t>KS2QX312</t>
  </si>
  <si>
    <t>KS2QX320</t>
  </si>
  <si>
    <t>KS2QX412</t>
  </si>
  <si>
    <t>KS2QX616</t>
  </si>
  <si>
    <t>KS2QX822</t>
  </si>
  <si>
    <t>KS2QX1022</t>
  </si>
  <si>
    <t>KL2QX820</t>
  </si>
  <si>
    <t>KL2QX1030</t>
  </si>
  <si>
    <t>K2QXJ40.215</t>
  </si>
  <si>
    <t>K2QXJ60.520</t>
  </si>
  <si>
    <t>K2QXJ40.220</t>
  </si>
  <si>
    <t>E1LX32008</t>
  </si>
  <si>
    <t>K1LX32008</t>
  </si>
  <si>
    <t>KL1LX408</t>
  </si>
  <si>
    <t>KL1LX617</t>
  </si>
  <si>
    <t>KS2LX30300.5</t>
  </si>
  <si>
    <t>KS2LX422</t>
  </si>
  <si>
    <t>KS2LX622</t>
  </si>
  <si>
    <t>KS2LX1232</t>
  </si>
  <si>
    <t>KL2LX42005</t>
  </si>
  <si>
    <t>K4LXS616</t>
  </si>
  <si>
    <t>K4LXS1032</t>
  </si>
  <si>
    <t>K4LXS1232</t>
  </si>
  <si>
    <t>K2QX30803</t>
  </si>
  <si>
    <t>K2QX32510</t>
  </si>
  <si>
    <t>K2QX312</t>
  </si>
  <si>
    <t>K2QX432</t>
  </si>
  <si>
    <t>K2QX625L</t>
  </si>
  <si>
    <t>K2QX825L</t>
  </si>
  <si>
    <t>K2QX1025L</t>
  </si>
  <si>
    <t>K2QX1035</t>
  </si>
  <si>
    <t>K2QX1045</t>
  </si>
  <si>
    <t>KS2QX30802</t>
  </si>
  <si>
    <t>KS2QX422</t>
  </si>
  <si>
    <t>KS2QX622</t>
  </si>
  <si>
    <t>KS2QX832</t>
  </si>
  <si>
    <t>KS2QX1032</t>
  </si>
  <si>
    <t>KS2QX1232</t>
  </si>
  <si>
    <t>KL2QX41002</t>
  </si>
  <si>
    <t>Переходник EH</t>
  </si>
  <si>
    <t>EH 6-3</t>
  </si>
  <si>
    <t>EH 6-4</t>
  </si>
  <si>
    <t>EH 8-4</t>
  </si>
  <si>
    <t>EH 8-6</t>
  </si>
  <si>
    <t>EH 12-6</t>
  </si>
  <si>
    <t>EH 12-10</t>
  </si>
  <si>
    <t>E1LX322</t>
  </si>
  <si>
    <t>K1LX32504</t>
  </si>
  <si>
    <t>K1LX312</t>
  </si>
  <si>
    <t>K1LX408</t>
  </si>
  <si>
    <t>K1LX1025</t>
  </si>
  <si>
    <t>K4LXS832</t>
  </si>
  <si>
    <t>K2QX317</t>
  </si>
  <si>
    <t>K2QX412</t>
  </si>
  <si>
    <t>KS2QX632</t>
  </si>
  <si>
    <t>K2QXJ4322</t>
  </si>
  <si>
    <t>K2QXJ62530</t>
  </si>
  <si>
    <t>K2QXJ82460</t>
  </si>
  <si>
    <t>K1LX310</t>
  </si>
  <si>
    <t>KL1LX32006</t>
  </si>
  <si>
    <t>KL1LX415</t>
  </si>
  <si>
    <t>KL1LX622</t>
  </si>
  <si>
    <t>KL1LX822</t>
  </si>
  <si>
    <t>K2QX31505L</t>
  </si>
  <si>
    <t>K2QXJ30.210</t>
  </si>
  <si>
    <t>K2QXJ30.410</t>
  </si>
  <si>
    <t>K2QXJ82560</t>
  </si>
  <si>
    <t>E1DLX31003</t>
  </si>
  <si>
    <t>E1DLX322</t>
  </si>
  <si>
    <t>K1DLX834</t>
  </si>
  <si>
    <t>KL1LX312</t>
  </si>
  <si>
    <t>KL1LX422</t>
  </si>
  <si>
    <t>K1FLX422</t>
  </si>
  <si>
    <t>K1FLX622</t>
  </si>
  <si>
    <t>K2FLX422</t>
  </si>
  <si>
    <t>K2FLX622</t>
  </si>
  <si>
    <t>KS2LX43012</t>
  </si>
  <si>
    <t>KS2QX43012</t>
  </si>
  <si>
    <t>K2QXJ4222</t>
  </si>
  <si>
    <t>Фасонная YQD</t>
  </si>
  <si>
    <t>YQD610</t>
  </si>
  <si>
    <t>YQD616</t>
  </si>
  <si>
    <t>YQD622</t>
  </si>
  <si>
    <t>Фасонная YJZD</t>
  </si>
  <si>
    <t>YJZD610</t>
  </si>
  <si>
    <t>YJZD616</t>
  </si>
  <si>
    <t>YJZD625</t>
  </si>
  <si>
    <t>Фасонная YNRD</t>
  </si>
  <si>
    <t>YNRD612</t>
  </si>
  <si>
    <t>YNRD616</t>
  </si>
  <si>
    <t>YNRD622</t>
  </si>
  <si>
    <t>Фасонная YBYD</t>
  </si>
  <si>
    <t>YBYD616</t>
  </si>
  <si>
    <t>YBYD622</t>
  </si>
  <si>
    <t>YBYD625</t>
  </si>
  <si>
    <t>KTV6109025</t>
  </si>
  <si>
    <t>Сумма заказа, шт. / руб.</t>
  </si>
  <si>
    <t>K1LX32003</t>
  </si>
  <si>
    <t>K1LX415</t>
  </si>
  <si>
    <t>K1LX617</t>
  </si>
  <si>
    <t>K1FLX635</t>
  </si>
  <si>
    <t>K1FLX825</t>
  </si>
  <si>
    <t>K1FLX835</t>
  </si>
  <si>
    <t>K2FLX635</t>
  </si>
  <si>
    <t>K2FLX825</t>
  </si>
  <si>
    <t>K2FLX835</t>
  </si>
  <si>
    <t>KS2LX6822</t>
  </si>
  <si>
    <t>KS2LX81022</t>
  </si>
  <si>
    <t>K2QX6322L</t>
  </si>
  <si>
    <t>K2QX845</t>
  </si>
  <si>
    <t>K2QXJ40.315</t>
  </si>
  <si>
    <t>K2QXJ6120</t>
  </si>
  <si>
    <t>K2QXJ61520</t>
  </si>
  <si>
    <t>K2QXJ61530</t>
  </si>
  <si>
    <t>K2QXJ6345</t>
  </si>
  <si>
    <t>ER11M</t>
  </si>
  <si>
    <t>ER20M</t>
  </si>
  <si>
    <t>ER25M</t>
  </si>
  <si>
    <t>SP-ER25S</t>
  </si>
  <si>
    <r>
      <t>ER</t>
    </r>
    <r>
      <rPr>
        <sz val="9"/>
        <rFont val="Arial Cyr"/>
        <charset val="204"/>
      </rPr>
      <t>25S</t>
    </r>
  </si>
  <si>
    <t>SP-ER32S</t>
  </si>
  <si>
    <r>
      <t>ER</t>
    </r>
    <r>
      <rPr>
        <sz val="9"/>
        <rFont val="Arial Cyr"/>
        <charset val="204"/>
      </rPr>
      <t>32S</t>
    </r>
  </si>
  <si>
    <t>Ключ</t>
  </si>
  <si>
    <t>PX32006</t>
  </si>
  <si>
    <t>PX32010</t>
  </si>
  <si>
    <t>PX33010</t>
  </si>
  <si>
    <t>PX33015</t>
  </si>
  <si>
    <t>E1DLX31503</t>
  </si>
  <si>
    <t>E1DLX310</t>
  </si>
  <si>
    <t>K1FLX317</t>
  </si>
  <si>
    <t>K3LX31005</t>
  </si>
  <si>
    <t>K3LX32008</t>
  </si>
  <si>
    <t>K3LX312</t>
  </si>
  <si>
    <t>K3LX315</t>
  </si>
  <si>
    <t>SDQ1025</t>
  </si>
  <si>
    <t>SDR1010</t>
  </si>
  <si>
    <t>SDV61090</t>
  </si>
  <si>
    <t>SDV62290</t>
  </si>
  <si>
    <t>SDV622120</t>
  </si>
  <si>
    <t>YJZD622</t>
  </si>
  <si>
    <t>60-050I</t>
  </si>
  <si>
    <t>R, мм</t>
  </si>
  <si>
    <t>Компания “GravMan”, (383) 209-00-93, www.gravman.ru</t>
  </si>
  <si>
    <t>Общ. сумма заказа, шт. / руб.</t>
  </si>
  <si>
    <t>KR-1</t>
  </si>
  <si>
    <t>KRESS</t>
  </si>
  <si>
    <t>KR-2</t>
  </si>
  <si>
    <t>KR-3</t>
  </si>
  <si>
    <t>KR-3.175</t>
  </si>
  <si>
    <t>KR-4</t>
  </si>
  <si>
    <t>KR-6</t>
  </si>
  <si>
    <t>KR-6.35</t>
  </si>
  <si>
    <t>KR-8</t>
  </si>
  <si>
    <t>K1FLX312</t>
  </si>
  <si>
    <t>K2LX31205</t>
  </si>
  <si>
    <t>KS2LX632</t>
  </si>
  <si>
    <t>KL2LX31003</t>
  </si>
  <si>
    <t>KL2LX31504</t>
  </si>
  <si>
    <t>KL2LX32006</t>
  </si>
  <si>
    <t>KL2LX32508</t>
  </si>
  <si>
    <t>KL2LX310</t>
  </si>
  <si>
    <t>K2RX43010</t>
  </si>
  <si>
    <t>K2RX31003</t>
  </si>
  <si>
    <t>K2RX31503</t>
  </si>
  <si>
    <t>K2RX32005</t>
  </si>
  <si>
    <t>K2RX310</t>
  </si>
  <si>
    <t>KL2QX31003</t>
  </si>
  <si>
    <t>KL2QX31503</t>
  </si>
  <si>
    <t>KL2QX32004</t>
  </si>
  <si>
    <t>KL2QX306</t>
  </si>
  <si>
    <t>K2QXJ12140</t>
  </si>
  <si>
    <t>E1DLX312</t>
  </si>
  <si>
    <t>E1LX312</t>
  </si>
  <si>
    <t>CH 6-3,175</t>
  </si>
  <si>
    <t>Pen Roland</t>
  </si>
  <si>
    <t>Марзан (фторопластовая полоска)</t>
  </si>
  <si>
    <t>b, мм</t>
  </si>
  <si>
    <t>h, мм</t>
  </si>
  <si>
    <t xml:space="preserve">L, мм </t>
  </si>
  <si>
    <t>P60161430</t>
  </si>
  <si>
    <t>G95052000</t>
  </si>
  <si>
    <t>ER16-M</t>
  </si>
  <si>
    <t>ER11-M</t>
  </si>
  <si>
    <t xml:space="preserve">M13X0.75 </t>
  </si>
  <si>
    <t>Гайка KRESS</t>
  </si>
  <si>
    <t>KR-NUT</t>
  </si>
  <si>
    <t>M18X1.5</t>
  </si>
  <si>
    <t>#, зерн</t>
  </si>
  <si>
    <t>l, mm</t>
  </si>
  <si>
    <t>GR680#80</t>
  </si>
  <si>
    <t>GR680#120</t>
  </si>
  <si>
    <t>GR680#180</t>
  </si>
  <si>
    <t>GR680#240</t>
  </si>
  <si>
    <t>GR680#320</t>
  </si>
  <si>
    <t>GR680#400</t>
  </si>
  <si>
    <t>GR680#500I</t>
  </si>
  <si>
    <t>GR680#600</t>
  </si>
  <si>
    <t>E1LX31004</t>
  </si>
  <si>
    <t>KS2LX522</t>
  </si>
  <si>
    <t>KL2LX43008</t>
  </si>
  <si>
    <t>KL2LX415</t>
  </si>
  <si>
    <t>KS2QX30200.4</t>
  </si>
  <si>
    <t>KS2QX522</t>
  </si>
  <si>
    <t>K2QX522</t>
  </si>
  <si>
    <t>K2QX1235</t>
  </si>
  <si>
    <t>K1DLX522</t>
  </si>
  <si>
    <t>K1LX522</t>
  </si>
  <si>
    <t>K1LX1235</t>
  </si>
  <si>
    <t>ER11A2</t>
  </si>
  <si>
    <t>ER11A3</t>
  </si>
  <si>
    <t>ER11A3.175</t>
  </si>
  <si>
    <t>ER11A4</t>
  </si>
  <si>
    <t>ER11A6</t>
  </si>
  <si>
    <t>ER11A6.35</t>
  </si>
  <si>
    <t>ER11A8</t>
  </si>
  <si>
    <t>ER16A2</t>
  </si>
  <si>
    <t>ER16A3</t>
  </si>
  <si>
    <t>ER16A3.175</t>
  </si>
  <si>
    <t>ER16A4</t>
  </si>
  <si>
    <t>ER16A6</t>
  </si>
  <si>
    <t>ER16A6.35</t>
  </si>
  <si>
    <t>ER16A8</t>
  </si>
  <si>
    <t>ER16A10</t>
  </si>
  <si>
    <t>ER20A2</t>
  </si>
  <si>
    <t>ER20A3</t>
  </si>
  <si>
    <t>ER20A3.175</t>
  </si>
  <si>
    <t>ER20A4</t>
  </si>
  <si>
    <t>ER20A6</t>
  </si>
  <si>
    <t>ER20A6.35</t>
  </si>
  <si>
    <t>ER20A8</t>
  </si>
  <si>
    <t>ER20A10</t>
  </si>
  <si>
    <t>ER20A12</t>
  </si>
  <si>
    <t>ER20A12.7</t>
  </si>
  <si>
    <t>ER25A2</t>
  </si>
  <si>
    <t>ER25A3</t>
  </si>
  <si>
    <t>ER25A3.175</t>
  </si>
  <si>
    <t>ER25A4</t>
  </si>
  <si>
    <t>ER25A6</t>
  </si>
  <si>
    <t>ER25A6.35</t>
  </si>
  <si>
    <t>ER25A8</t>
  </si>
  <si>
    <t>ER25A10</t>
  </si>
  <si>
    <t>ER25A12</t>
  </si>
  <si>
    <t>ER25A12.7</t>
  </si>
  <si>
    <t>ER32A2</t>
  </si>
  <si>
    <t>ER32A3</t>
  </si>
  <si>
    <t>ER32A3.175</t>
  </si>
  <si>
    <t>ER32A4</t>
  </si>
  <si>
    <t>ER32A6</t>
  </si>
  <si>
    <t>ER32A6.35</t>
  </si>
  <si>
    <t>ER32A8</t>
  </si>
  <si>
    <t>ER32A10</t>
  </si>
  <si>
    <t>ER32A12</t>
  </si>
  <si>
    <t>ER32A12.7</t>
  </si>
  <si>
    <t>ER11B2</t>
  </si>
  <si>
    <t>ER11B3</t>
  </si>
  <si>
    <t>ER11B3.175</t>
  </si>
  <si>
    <t>ER11B4</t>
  </si>
  <si>
    <t>ER11B6</t>
  </si>
  <si>
    <t>ER11B6.35</t>
  </si>
  <si>
    <t>ER11B8</t>
  </si>
  <si>
    <t>ER16B2</t>
  </si>
  <si>
    <t>ER16B3</t>
  </si>
  <si>
    <t>ER16B3.175</t>
  </si>
  <si>
    <t>ER16B4</t>
  </si>
  <si>
    <t>ER16B6</t>
  </si>
  <si>
    <t>ER16B6.35</t>
  </si>
  <si>
    <t>ER16B8</t>
  </si>
  <si>
    <t>ER16B10</t>
  </si>
  <si>
    <t>ER20B2</t>
  </si>
  <si>
    <t>ER20B3</t>
  </si>
  <si>
    <t>ER20B3.175</t>
  </si>
  <si>
    <t>ER20B4</t>
  </si>
  <si>
    <t>ER20B6</t>
  </si>
  <si>
    <t>ER20B6.35</t>
  </si>
  <si>
    <t>ER20B8</t>
  </si>
  <si>
    <t>ER20B10</t>
  </si>
  <si>
    <t>ER20B12</t>
  </si>
  <si>
    <t>ER20B12.7</t>
  </si>
  <si>
    <t>ER25B2</t>
  </si>
  <si>
    <t>ER25B3</t>
  </si>
  <si>
    <t>ER25B3.175</t>
  </si>
  <si>
    <t>ER25B4</t>
  </si>
  <si>
    <t>ER25B6</t>
  </si>
  <si>
    <t>ER25B6.35</t>
  </si>
  <si>
    <t>ER25B8</t>
  </si>
  <si>
    <t>ER25B10</t>
  </si>
  <si>
    <t>ER25B12</t>
  </si>
  <si>
    <t>ER25B12.7</t>
  </si>
  <si>
    <t>ER32B2</t>
  </si>
  <si>
    <t>ER32B3</t>
  </si>
  <si>
    <t>ER32B3.175</t>
  </si>
  <si>
    <t>ER32B4</t>
  </si>
  <si>
    <t>ER32B6</t>
  </si>
  <si>
    <t>ER32B6.35</t>
  </si>
  <si>
    <t>ER32B8</t>
  </si>
  <si>
    <t>ER32B10</t>
  </si>
  <si>
    <t>ER32B12</t>
  </si>
  <si>
    <t>ER32B12.7</t>
  </si>
  <si>
    <t>Цанга EM</t>
  </si>
  <si>
    <t>EM11B3.175</t>
  </si>
  <si>
    <t>EM11B4</t>
  </si>
  <si>
    <t>EM11B6</t>
  </si>
  <si>
    <t>Цанга KRESS</t>
  </si>
  <si>
    <t>ER11M8-100</t>
  </si>
  <si>
    <t>ER11M10-100</t>
  </si>
  <si>
    <t>ER11M12-95</t>
  </si>
  <si>
    <t>ER11M12-150</t>
  </si>
  <si>
    <t>ER16M10-50</t>
  </si>
  <si>
    <t>ER16M12-50</t>
  </si>
  <si>
    <t>ER16M12-100</t>
  </si>
  <si>
    <t>ER20M16-60</t>
  </si>
  <si>
    <t>ER20M16-100</t>
  </si>
  <si>
    <t>ER25M20-150</t>
  </si>
  <si>
    <t>ER11-A</t>
  </si>
  <si>
    <t>ER16-A</t>
  </si>
  <si>
    <t>ER20-A</t>
  </si>
  <si>
    <t>ER25-T2</t>
  </si>
  <si>
    <t>ER32-T2</t>
  </si>
  <si>
    <t>EM11-B</t>
  </si>
  <si>
    <t>ER11A5</t>
  </si>
  <si>
    <t>ER16A5</t>
  </si>
  <si>
    <t>ER20A5</t>
  </si>
  <si>
    <t>ER25A5</t>
  </si>
  <si>
    <t>ER25A16</t>
  </si>
  <si>
    <t>ER32A5</t>
  </si>
  <si>
    <t>ER32A16</t>
  </si>
  <si>
    <t>XDJ64504</t>
  </si>
  <si>
    <t>XDJ66004</t>
  </si>
  <si>
    <t>XDJ612002</t>
  </si>
  <si>
    <t>XDV123290</t>
  </si>
  <si>
    <t>XDV1232120</t>
  </si>
  <si>
    <t>.</t>
  </si>
  <si>
    <t>UAV6630</t>
  </si>
  <si>
    <t>UAV6645</t>
  </si>
  <si>
    <t>UAV6660</t>
  </si>
  <si>
    <t>UAV6675</t>
  </si>
  <si>
    <t>UAV6690</t>
  </si>
  <si>
    <t>UAV8890</t>
  </si>
  <si>
    <t>UBV6645</t>
  </si>
  <si>
    <t>UBV6660</t>
  </si>
  <si>
    <t>UBV6675</t>
  </si>
  <si>
    <t>UBV6690</t>
  </si>
  <si>
    <t>UBV8890</t>
  </si>
  <si>
    <t>UWQJ6312</t>
  </si>
  <si>
    <t>UWQJ6320</t>
  </si>
  <si>
    <t>UWQJ8320</t>
  </si>
  <si>
    <t>UWQJ8420</t>
  </si>
  <si>
    <t>UWQJ8620</t>
  </si>
  <si>
    <t>UWQJ8330</t>
  </si>
  <si>
    <t>UWQJ8430</t>
  </si>
  <si>
    <t>UWQJ8630</t>
  </si>
  <si>
    <t>UWQJ10330</t>
  </si>
  <si>
    <t>UWQJ10380</t>
  </si>
  <si>
    <t>UWQJ124100</t>
  </si>
  <si>
    <t>UWQJ126100</t>
  </si>
  <si>
    <t>UWQJ166150</t>
  </si>
  <si>
    <t>UWQJ168150</t>
  </si>
  <si>
    <t>UWQ612</t>
  </si>
  <si>
    <t>UWQ620</t>
  </si>
  <si>
    <t>UWQ812</t>
  </si>
  <si>
    <t>UWQ820</t>
  </si>
  <si>
    <t>UWQ1012</t>
  </si>
  <si>
    <t>UWR410</t>
  </si>
  <si>
    <t>UWR612</t>
  </si>
  <si>
    <t>UWR620</t>
  </si>
  <si>
    <t>UWR812</t>
  </si>
  <si>
    <t>UWR820</t>
  </si>
  <si>
    <t>UWR1012</t>
  </si>
  <si>
    <t>UWR1212</t>
  </si>
  <si>
    <t>UWRP612</t>
  </si>
  <si>
    <t>UWRP812</t>
  </si>
  <si>
    <t>UWRP1012</t>
  </si>
  <si>
    <t>UWRP1212</t>
  </si>
  <si>
    <t>UWV61060</t>
  </si>
  <si>
    <t>UWV61090</t>
  </si>
  <si>
    <t>UWV82090</t>
  </si>
  <si>
    <t>UWV820120</t>
  </si>
  <si>
    <t>UST615</t>
  </si>
  <si>
    <t>UST820</t>
  </si>
  <si>
    <t>UST1020</t>
  </si>
  <si>
    <t>USQ615</t>
  </si>
  <si>
    <t>USQJ62520</t>
  </si>
  <si>
    <t>USQJ8325</t>
  </si>
  <si>
    <t>USQJ8625</t>
  </si>
  <si>
    <t>USQJ10625</t>
  </si>
  <si>
    <t>UDJ64506</t>
  </si>
  <si>
    <t>UDJ67006</t>
  </si>
  <si>
    <t>UDJ69006</t>
  </si>
  <si>
    <t>UDJ612006</t>
  </si>
  <si>
    <t>UDJ109006</t>
  </si>
  <si>
    <t>UDJ1010506</t>
  </si>
  <si>
    <t>UDJ1012006</t>
  </si>
  <si>
    <t>XQD616</t>
  </si>
  <si>
    <t>XQD622</t>
  </si>
  <si>
    <t>Фасонная XBYD</t>
  </si>
  <si>
    <t>XBYD616</t>
  </si>
  <si>
    <t>XBYD625</t>
  </si>
  <si>
    <t>Фасонки / Камень</t>
  </si>
  <si>
    <t>Фасонная XQD</t>
  </si>
  <si>
    <t>K1FLX32010</t>
  </si>
  <si>
    <t>K2ST422</t>
  </si>
  <si>
    <t>K2ST522</t>
  </si>
  <si>
    <t>K2ST622</t>
  </si>
  <si>
    <t>K2ST825</t>
  </si>
  <si>
    <t>K1QXJ60.520</t>
  </si>
  <si>
    <t>K1QXJ60.530</t>
  </si>
  <si>
    <t>K1QXJ61520</t>
  </si>
  <si>
    <t>K1QXJ61530</t>
  </si>
  <si>
    <t>K1QXJ6230</t>
  </si>
  <si>
    <t>K1QXJ6330</t>
  </si>
  <si>
    <t>K1QXJ6430</t>
  </si>
  <si>
    <t>K1QXJ8260</t>
  </si>
  <si>
    <t>K1QXJ8360</t>
  </si>
  <si>
    <t>K2QX852</t>
  </si>
  <si>
    <t>K2QX1052</t>
  </si>
  <si>
    <t>KL2LX6422</t>
  </si>
  <si>
    <t>ER32B16</t>
  </si>
  <si>
    <t>ER25B16</t>
  </si>
  <si>
    <t>Стандарт</t>
  </si>
  <si>
    <t>RL-3</t>
  </si>
  <si>
    <t>RL-4</t>
  </si>
  <si>
    <t>RL-6</t>
  </si>
  <si>
    <t>A3G31001</t>
  </si>
  <si>
    <t>A3G32001</t>
  </si>
  <si>
    <t>A3G33001</t>
  </si>
  <si>
    <t>A3G34501</t>
  </si>
  <si>
    <t>A3G36001</t>
  </si>
  <si>
    <t xml:space="preserve">A3G42501 </t>
  </si>
  <si>
    <t>A3G43001</t>
  </si>
  <si>
    <t>A3G44501</t>
  </si>
  <si>
    <t>A3G46001</t>
  </si>
  <si>
    <t xml:space="preserve">A3G63001 </t>
  </si>
  <si>
    <t xml:space="preserve">A3G64501 </t>
  </si>
  <si>
    <t xml:space="preserve">A3G66001 </t>
  </si>
  <si>
    <t xml:space="preserve">A3G69001 </t>
  </si>
  <si>
    <t>NG31501</t>
  </si>
  <si>
    <t>NG31502</t>
  </si>
  <si>
    <t>NG31503</t>
  </si>
  <si>
    <t>NG31505</t>
  </si>
  <si>
    <t>NG31510</t>
  </si>
  <si>
    <t>NG32001</t>
  </si>
  <si>
    <t>NG32002</t>
  </si>
  <si>
    <t>NG32003</t>
  </si>
  <si>
    <t>NG32005</t>
  </si>
  <si>
    <t>NG33001</t>
  </si>
  <si>
    <t>NG33002</t>
  </si>
  <si>
    <t>NG33003</t>
  </si>
  <si>
    <t>NG33004</t>
  </si>
  <si>
    <t>NG33005</t>
  </si>
  <si>
    <t>NG33008</t>
  </si>
  <si>
    <t>NG33010</t>
  </si>
  <si>
    <t>NG33015</t>
  </si>
  <si>
    <t>NG34501</t>
  </si>
  <si>
    <t>NG34502</t>
  </si>
  <si>
    <t>NG34503</t>
  </si>
  <si>
    <t>NG34505</t>
  </si>
  <si>
    <t>NG34508</t>
  </si>
  <si>
    <t>NG34510</t>
  </si>
  <si>
    <t>NG36001</t>
  </si>
  <si>
    <t>NG36002</t>
  </si>
  <si>
    <t>NG36003</t>
  </si>
  <si>
    <t>NG36005</t>
  </si>
  <si>
    <t>NG39002</t>
  </si>
  <si>
    <t>NG39003</t>
  </si>
  <si>
    <t>NG63003</t>
  </si>
  <si>
    <t>NG63005</t>
  </si>
  <si>
    <t>NG63015</t>
  </si>
  <si>
    <t>NG64501</t>
  </si>
  <si>
    <t>NG64502</t>
  </si>
  <si>
    <t>NG64503</t>
  </si>
  <si>
    <t>NG64505</t>
  </si>
  <si>
    <t>NG64508</t>
  </si>
  <si>
    <t>NG64510</t>
  </si>
  <si>
    <t>NG66001</t>
  </si>
  <si>
    <t>NG66002</t>
  </si>
  <si>
    <t>NG66003</t>
  </si>
  <si>
    <t>NG66004</t>
  </si>
  <si>
    <t>NG66005</t>
  </si>
  <si>
    <t>NG66008</t>
  </si>
  <si>
    <t>NG66010</t>
  </si>
  <si>
    <t>NG66015</t>
  </si>
  <si>
    <t>NG69010</t>
  </si>
  <si>
    <t>ZC-23</t>
  </si>
  <si>
    <t>наличие</t>
  </si>
  <si>
    <t>ER16B5</t>
  </si>
  <si>
    <t>ER20B5</t>
  </si>
  <si>
    <t>ER25B5</t>
  </si>
  <si>
    <t>ER32B5</t>
  </si>
  <si>
    <t>N3G31001</t>
  </si>
  <si>
    <t>N3G31501</t>
  </si>
  <si>
    <t>N3G32001</t>
  </si>
  <si>
    <t>N3G32501</t>
  </si>
  <si>
    <t>N3G33001</t>
  </si>
  <si>
    <t>N3G34501</t>
  </si>
  <si>
    <t>N3G36001</t>
  </si>
  <si>
    <t>N3G63001</t>
  </si>
  <si>
    <t>N3G64501</t>
  </si>
  <si>
    <t>N3G66001</t>
  </si>
  <si>
    <t>N3G69001</t>
  </si>
  <si>
    <t>KS2LX30802</t>
  </si>
  <si>
    <t>K1FLX32005</t>
  </si>
  <si>
    <t>l / L, мм</t>
  </si>
  <si>
    <t>60 /85</t>
  </si>
  <si>
    <t>15 / 50</t>
  </si>
  <si>
    <t>20 / 50</t>
  </si>
  <si>
    <t>22 / 50</t>
  </si>
  <si>
    <t>45 / 85</t>
  </si>
  <si>
    <t>60 / 85</t>
  </si>
  <si>
    <t>E1LX632</t>
  </si>
  <si>
    <t>ER11B5</t>
  </si>
  <si>
    <t>YNRD626</t>
  </si>
  <si>
    <t>E2DLX31003</t>
  </si>
  <si>
    <t>E2DLX31506</t>
  </si>
  <si>
    <t>E2DLX32008</t>
  </si>
  <si>
    <t>E2DLX32012</t>
  </si>
  <si>
    <t>E2DLX32508</t>
  </si>
  <si>
    <t>E2DLX32512</t>
  </si>
  <si>
    <t>E2DLX310</t>
  </si>
  <si>
    <t>E2DLX315</t>
  </si>
  <si>
    <t>E2DLX322</t>
  </si>
  <si>
    <t>E2DLX417</t>
  </si>
  <si>
    <t>E2DLX422</t>
  </si>
  <si>
    <t>E2DLX617</t>
  </si>
  <si>
    <t>E2DLX622</t>
  </si>
  <si>
    <t>Щетка для шлифовки GS</t>
  </si>
  <si>
    <t>GS6110#120</t>
  </si>
  <si>
    <t>GS6110#180</t>
  </si>
  <si>
    <t>GS6110#240</t>
  </si>
  <si>
    <t>GS6110#320</t>
  </si>
  <si>
    <t>GS6110#400</t>
  </si>
  <si>
    <t>GS6110#600</t>
  </si>
  <si>
    <t>UDJ69010</t>
  </si>
  <si>
    <t>USQJ6320</t>
  </si>
  <si>
    <t>USQJ6320L</t>
  </si>
  <si>
    <t>USQJ8325L</t>
  </si>
  <si>
    <t>USQJ8425</t>
  </si>
  <si>
    <t>USQJ8425L</t>
  </si>
  <si>
    <t>USQJ8625L</t>
  </si>
  <si>
    <t>USQJ10330</t>
  </si>
  <si>
    <t>USQJ10330L</t>
  </si>
  <si>
    <t>USQJ10430</t>
  </si>
  <si>
    <t>USQJ10430L</t>
  </si>
  <si>
    <t>USQJ10630</t>
  </si>
  <si>
    <t>USQJ10630L</t>
  </si>
  <si>
    <t>USQJ10640</t>
  </si>
  <si>
    <t>USQJ10640L</t>
  </si>
  <si>
    <t>UST820L</t>
  </si>
  <si>
    <t>UST1018L</t>
  </si>
  <si>
    <t>UST1028</t>
  </si>
  <si>
    <t>UST1028L</t>
  </si>
  <si>
    <t>USQ620</t>
  </si>
  <si>
    <t>USQ620L</t>
  </si>
  <si>
    <t>USQ820</t>
  </si>
  <si>
    <t>USQ820L</t>
  </si>
  <si>
    <t xml:space="preserve">    </t>
  </si>
  <si>
    <t>K2ST32010</t>
  </si>
  <si>
    <t>NG63001</t>
  </si>
  <si>
    <t>NG63002</t>
  </si>
  <si>
    <t>D1ZX620</t>
  </si>
  <si>
    <t>E1DLX317</t>
  </si>
  <si>
    <t>E1LX310</t>
  </si>
  <si>
    <t>E2DLX317</t>
  </si>
  <si>
    <t>E2DLX832</t>
  </si>
  <si>
    <t>K2LXJ6114</t>
  </si>
  <si>
    <t>K2LXJ6109</t>
  </si>
  <si>
    <t>K2QXJ40.515</t>
  </si>
  <si>
    <t>K2QXJ4115</t>
  </si>
  <si>
    <t>YV61030</t>
  </si>
  <si>
    <t>YV61045</t>
  </si>
  <si>
    <t>Фасонная XJZD</t>
  </si>
  <si>
    <t>XJZD616</t>
  </si>
  <si>
    <t>Держатель шарикового стержня</t>
  </si>
  <si>
    <t>ROLAND, PCUT</t>
  </si>
  <si>
    <t>E1DLX32508</t>
  </si>
  <si>
    <t>2.5</t>
  </si>
  <si>
    <t>E1DLX32512</t>
  </si>
  <si>
    <t>1.5</t>
  </si>
  <si>
    <t>E1LX32508</t>
  </si>
  <si>
    <t>E1LX32512</t>
  </si>
  <si>
    <t>E1LX417</t>
  </si>
  <si>
    <t>E1DLX622</t>
  </si>
  <si>
    <t>GS#120</t>
  </si>
  <si>
    <t>GS#180</t>
  </si>
  <si>
    <t>GS#240</t>
  </si>
  <si>
    <t>GS#320</t>
  </si>
  <si>
    <t>GS#400</t>
  </si>
  <si>
    <t>GS#600</t>
  </si>
  <si>
    <t>Д, мм</t>
  </si>
  <si>
    <t>Ш, мм</t>
  </si>
  <si>
    <t>Компл, шт</t>
  </si>
  <si>
    <t>Поддерживающие щеточные элементы для шлифовальной щетки GS</t>
  </si>
  <si>
    <t>GS-HR</t>
  </si>
  <si>
    <t xml:space="preserve"> Абразивные лепестки для шлифовальной щетки GS</t>
  </si>
  <si>
    <t>3 / 50</t>
  </si>
  <si>
    <t>K1QXJ6120</t>
  </si>
  <si>
    <t>K1QXJ6130</t>
  </si>
  <si>
    <t>KS2LX1632</t>
  </si>
  <si>
    <t>K2LX1635</t>
  </si>
  <si>
    <t>K1LX1645</t>
  </si>
  <si>
    <t>K2QX417</t>
  </si>
  <si>
    <t>K2FLX417</t>
  </si>
  <si>
    <t>K2LXJ60.205</t>
  </si>
  <si>
    <t>K2LXJ60.203</t>
  </si>
  <si>
    <t>K2QX6325L</t>
  </si>
  <si>
    <t>KS2LX832</t>
  </si>
  <si>
    <t>KS2LX1032</t>
  </si>
  <si>
    <t>K1DLX317</t>
  </si>
  <si>
    <t>K1LX417</t>
  </si>
  <si>
    <t>KR-5</t>
  </si>
  <si>
    <t>ER11M10-45</t>
  </si>
  <si>
    <t>Удлиненная (ремонтная) гайка ER</t>
  </si>
  <si>
    <t>ER11-AL</t>
  </si>
  <si>
    <t>ER16-AL</t>
  </si>
  <si>
    <t>ER20-AL</t>
  </si>
  <si>
    <t>ER25-T2L</t>
  </si>
  <si>
    <t>ER32-T2L</t>
  </si>
  <si>
    <t>E1LX31504</t>
  </si>
  <si>
    <t>KS2LX41003</t>
  </si>
  <si>
    <t>KS2LX41505</t>
  </si>
  <si>
    <t>KS2LX42006</t>
  </si>
  <si>
    <t>KS2LX42508</t>
  </si>
  <si>
    <t>KS2QX40500.8</t>
  </si>
  <si>
    <t>KS2QX40802</t>
  </si>
  <si>
    <t>KS2QX41003</t>
  </si>
  <si>
    <t>KS2QX41505</t>
  </si>
  <si>
    <t>KS2QX42006</t>
  </si>
  <si>
    <t>KS2QX42508</t>
  </si>
  <si>
    <t>K2QXJ60.206</t>
  </si>
  <si>
    <t>60-035P</t>
  </si>
  <si>
    <t>K2QXJ6220</t>
  </si>
  <si>
    <t>K2QXJ6320</t>
  </si>
  <si>
    <t>60-075P</t>
  </si>
  <si>
    <t>K2DR30118</t>
  </si>
  <si>
    <t>K2DR30235</t>
  </si>
  <si>
    <t>K2DR30355</t>
  </si>
  <si>
    <t>K2DR30585</t>
  </si>
  <si>
    <t>K2DR30810</t>
  </si>
  <si>
    <t>K2DR310105</t>
  </si>
  <si>
    <t>K2DR31512</t>
  </si>
  <si>
    <t>K2DR32012</t>
  </si>
  <si>
    <t>K2DR32512</t>
  </si>
  <si>
    <t>K2DR32912</t>
  </si>
  <si>
    <t>K2DR33012</t>
  </si>
  <si>
    <t>39,6 / 85</t>
  </si>
  <si>
    <t>34,6 / 85</t>
  </si>
  <si>
    <t>10,7 / 40</t>
  </si>
  <si>
    <t>17,1 / 40</t>
  </si>
  <si>
    <t>11 / 40</t>
  </si>
  <si>
    <t>9,4 / 40</t>
  </si>
  <si>
    <t>4,1 / 50</t>
  </si>
  <si>
    <t>6,2 / 50</t>
  </si>
  <si>
    <t>30,5 / 75</t>
  </si>
  <si>
    <t>K2QXJ40.204</t>
  </si>
  <si>
    <t>* - отсутствующие позиции можно изготовить под заказ (1-15 раб. дней)</t>
  </si>
  <si>
    <t>K3MDRX618</t>
  </si>
  <si>
    <t>K3MDRX825</t>
  </si>
  <si>
    <t>K3MDRX842</t>
  </si>
  <si>
    <t>K3MDQX625</t>
  </si>
  <si>
    <t>K3MDQX842</t>
  </si>
  <si>
    <t>K3MDQX1042</t>
  </si>
  <si>
    <t>K3MDQX1252</t>
  </si>
  <si>
    <t>K4CRC40.5</t>
  </si>
  <si>
    <t>K4CRC40.75</t>
  </si>
  <si>
    <t>K4CRC41.0</t>
  </si>
  <si>
    <t>K4CRC61.25</t>
  </si>
  <si>
    <t>K4CRC61.5</t>
  </si>
  <si>
    <t>K4CRC62.0</t>
  </si>
  <si>
    <t>K4MDRX618</t>
  </si>
  <si>
    <t>K4MDRX825</t>
  </si>
  <si>
    <t>K4MDRX1035</t>
  </si>
  <si>
    <t>K4MDRX1235</t>
  </si>
  <si>
    <t>K1FLX418</t>
  </si>
  <si>
    <t>K1FLX618</t>
  </si>
  <si>
    <t>K2FLX618</t>
  </si>
  <si>
    <t>K2QXJ12280</t>
  </si>
  <si>
    <t>80 / 120</t>
  </si>
  <si>
    <t>K2QXJ12380</t>
  </si>
  <si>
    <t>K2QXJ12480</t>
  </si>
  <si>
    <t>H2LX30201.5</t>
  </si>
  <si>
    <t>H2LX30302</t>
  </si>
  <si>
    <t>K2DR30910</t>
  </si>
  <si>
    <t>K2DR31812</t>
  </si>
  <si>
    <t>K2DR32112</t>
  </si>
  <si>
    <t>K2DR32212</t>
  </si>
  <si>
    <t>K2DR312</t>
  </si>
  <si>
    <t>K2QXJ10134</t>
  </si>
  <si>
    <t>K2QXJ30.217</t>
  </si>
  <si>
    <t>K2QXJ30.311</t>
  </si>
  <si>
    <t>K2QXJ30.809</t>
  </si>
  <si>
    <t>K2LXJ60.111</t>
  </si>
  <si>
    <t>11 / 50</t>
  </si>
  <si>
    <t>5,1 / 50</t>
  </si>
  <si>
    <t>14,2 / 50</t>
  </si>
  <si>
    <t>9,3 / 50</t>
  </si>
  <si>
    <t>E1ZX31004</t>
  </si>
  <si>
    <t>E1ZX32012</t>
  </si>
  <si>
    <t>E1ZX317</t>
  </si>
  <si>
    <t>E1ZX417</t>
  </si>
  <si>
    <t>E2ZX317</t>
  </si>
  <si>
    <t>E2ZX417</t>
  </si>
  <si>
    <t>E2ZX32011</t>
  </si>
  <si>
    <t>K2DR30695</t>
  </si>
  <si>
    <t>K2DR30795</t>
  </si>
  <si>
    <t>Обратите ВНИМАНИЕ в таблице указан радиус скругления и половина угла при вершине!</t>
  </si>
  <si>
    <t>KG31001</t>
  </si>
  <si>
    <t>KG31002</t>
  </si>
  <si>
    <t>KG31003</t>
  </si>
  <si>
    <t>KG31005</t>
  </si>
  <si>
    <t>KG31001L</t>
  </si>
  <si>
    <t>KG31002L</t>
  </si>
  <si>
    <t>KG31003L</t>
  </si>
  <si>
    <t>KG31005L</t>
  </si>
  <si>
    <t>KG31001LX</t>
  </si>
  <si>
    <t>KG31002LX</t>
  </si>
  <si>
    <t>KG31003LX</t>
  </si>
  <si>
    <t>KG31005LX</t>
  </si>
  <si>
    <t>KBG31001</t>
  </si>
  <si>
    <t>KBG31002</t>
  </si>
  <si>
    <t>KBG31003</t>
  </si>
  <si>
    <t>KBG31005</t>
  </si>
  <si>
    <t>K1DLX31003</t>
  </si>
  <si>
    <t>K1DLX31503</t>
  </si>
  <si>
    <t>K1DLX32012</t>
  </si>
  <si>
    <t>K1DLX6322</t>
  </si>
  <si>
    <t>KB1DLX31003</t>
  </si>
  <si>
    <t>KB1DLX31503</t>
  </si>
  <si>
    <t>KB1DLX32008</t>
  </si>
  <si>
    <t>KB1DLX315</t>
  </si>
  <si>
    <t>KB1DLX422</t>
  </si>
  <si>
    <t>KB1DLX622</t>
  </si>
  <si>
    <t>KB1DLX32012</t>
  </si>
  <si>
    <t>K1LX6322</t>
  </si>
  <si>
    <t>K1LX632L</t>
  </si>
  <si>
    <t>KB1LX31004</t>
  </si>
  <si>
    <t>KB1LX31506</t>
  </si>
  <si>
    <t>KB1LX32004</t>
  </si>
  <si>
    <t>KB1LX32008</t>
  </si>
  <si>
    <t>KB1LX32012</t>
  </si>
  <si>
    <t>KB1LX315</t>
  </si>
  <si>
    <t>KB1LX322</t>
  </si>
  <si>
    <t>KB1LX422</t>
  </si>
  <si>
    <t>KB1LX622</t>
  </si>
  <si>
    <t>K2FLX1225</t>
  </si>
  <si>
    <t>K2LX31008</t>
  </si>
  <si>
    <t>H2LX30603</t>
  </si>
  <si>
    <t>KL2LX1232</t>
  </si>
  <si>
    <t>KB3LX31003</t>
  </si>
  <si>
    <t xml:space="preserve">3.175 </t>
  </si>
  <si>
    <t>KB3LX31505</t>
  </si>
  <si>
    <t>KB3LX32006</t>
  </si>
  <si>
    <t>KB3LX32508</t>
  </si>
  <si>
    <t>KB3LX41003</t>
  </si>
  <si>
    <t>KB3LX41505</t>
  </si>
  <si>
    <t>KB3LX42006</t>
  </si>
  <si>
    <t>KB3LX42508</t>
  </si>
  <si>
    <t>KB3LX43012</t>
  </si>
  <si>
    <t>KB3LX422</t>
  </si>
  <si>
    <t>KB3LX522</t>
  </si>
  <si>
    <t>KB3LX616</t>
  </si>
  <si>
    <t>KB3LX822</t>
  </si>
  <si>
    <t>K3MDRX318</t>
  </si>
  <si>
    <t>K3MDRX322</t>
  </si>
  <si>
    <t>K3MDRX622</t>
  </si>
  <si>
    <t>K3MDRX625</t>
  </si>
  <si>
    <t>K3MDRX632</t>
  </si>
  <si>
    <t>K3MDRX81022L</t>
  </si>
  <si>
    <t>K4MDRX422</t>
  </si>
  <si>
    <t>K4MDRX625</t>
  </si>
  <si>
    <t>K4MDRX842</t>
  </si>
  <si>
    <t>K4MDRX1042</t>
  </si>
  <si>
    <t>K4MDRX1242</t>
  </si>
  <si>
    <t>K2QX31006</t>
  </si>
  <si>
    <t>K2QX31512</t>
  </si>
  <si>
    <t>K2QX32012</t>
  </si>
  <si>
    <t>K2QX32018</t>
  </si>
  <si>
    <t>KB3QX31003</t>
  </si>
  <si>
    <t>KB3QX31505</t>
  </si>
  <si>
    <t>KB3QX32006</t>
  </si>
  <si>
    <t>KB3QX32508</t>
  </si>
  <si>
    <t>KB3QX320</t>
  </si>
  <si>
    <t>KB3QX41003</t>
  </si>
  <si>
    <t>KB3QX41505</t>
  </si>
  <si>
    <t>KB3QX42006</t>
  </si>
  <si>
    <t>KB3QX42508</t>
  </si>
  <si>
    <t>KB3QX43012</t>
  </si>
  <si>
    <t>KB3QX412</t>
  </si>
  <si>
    <t>KB3QX522</t>
  </si>
  <si>
    <t>KB3QX616</t>
  </si>
  <si>
    <t>KB3QX822</t>
  </si>
  <si>
    <t>KN2QXJ60.520</t>
  </si>
  <si>
    <t>KN2QXJ60.530</t>
  </si>
  <si>
    <t>KN2QXJ6120</t>
  </si>
  <si>
    <t>KN2QXJ6130</t>
  </si>
  <si>
    <t>KN2QXJ61520</t>
  </si>
  <si>
    <t>KN2QXJ61530</t>
  </si>
  <si>
    <t>KN2QXJ6220</t>
  </si>
  <si>
    <t>KN2QXJ6230</t>
  </si>
  <si>
    <t>KN2QXJ62530</t>
  </si>
  <si>
    <t>KN2QXJ6320</t>
  </si>
  <si>
    <t>KN2QXJ6330</t>
  </si>
  <si>
    <t>KN2QXJ6430</t>
  </si>
  <si>
    <t>KN2QXJ8260</t>
  </si>
  <si>
    <t>KN2QXJ8360</t>
  </si>
  <si>
    <t>KN2QXJ8460</t>
  </si>
  <si>
    <t>KN2QXJ8660</t>
  </si>
  <si>
    <t>Обратите ВНИМАНИЕ в табличке указан радиус скругления и половина угла при вершине!</t>
  </si>
  <si>
    <r>
      <t>Фреза коническая круглая KA2QXJ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</si>
  <si>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KA2QXJ6230</t>
  </si>
  <si>
    <t>KA2QXJ6330</t>
  </si>
  <si>
    <r>
      <t>Фреза коническая круглая KB2QXJ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</si>
  <si>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KB2QXJ6230</t>
  </si>
  <si>
    <t>KB2QXJ6330</t>
  </si>
  <si>
    <r>
      <t>Фреза коническая круглая T2QXJ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</si>
  <si>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t>T2QXJ6130</t>
  </si>
  <si>
    <t>T2QXJ6230</t>
  </si>
  <si>
    <t>T2QXJ6330</t>
  </si>
  <si>
    <t>XV62290</t>
  </si>
  <si>
    <t>XV622100</t>
  </si>
  <si>
    <t>XV622110</t>
  </si>
  <si>
    <t>YTV6229025</t>
  </si>
  <si>
    <t>YTV62212020</t>
  </si>
  <si>
    <t>XTV6229025</t>
  </si>
  <si>
    <t>XTV62210020</t>
  </si>
  <si>
    <t>XTV62211020</t>
  </si>
  <si>
    <t>ER11-ALN*</t>
  </si>
  <si>
    <t>ER16-ALN*</t>
  </si>
  <si>
    <t>ER16-MLN*</t>
  </si>
  <si>
    <t>ER20-ALN*</t>
  </si>
  <si>
    <t>ER25-T2LN*</t>
  </si>
  <si>
    <t>ER32-T2LN*</t>
  </si>
  <si>
    <t xml:space="preserve"> Абразивные лепестки для шлифовальной щетки GSS</t>
  </si>
  <si>
    <t>GSS#120</t>
  </si>
  <si>
    <t>GSS#180</t>
  </si>
  <si>
    <t>GSS#240</t>
  </si>
  <si>
    <t>GSS#320</t>
  </si>
  <si>
    <t>GSS#400</t>
  </si>
  <si>
    <t>GSS#600</t>
  </si>
  <si>
    <t>XLD181</t>
  </si>
  <si>
    <t>XLD244</t>
  </si>
  <si>
    <t>XLD245</t>
  </si>
  <si>
    <t>XLD247</t>
  </si>
  <si>
    <t>XLD248</t>
  </si>
  <si>
    <t>XLD250</t>
  </si>
  <si>
    <t>XLD777</t>
  </si>
  <si>
    <t>XLD862</t>
  </si>
  <si>
    <t>XLD937</t>
  </si>
  <si>
    <t>XLD1644</t>
  </si>
  <si>
    <t>XLD5771</t>
  </si>
  <si>
    <t>UWQJ8360</t>
  </si>
  <si>
    <t>UWQJ10480</t>
  </si>
  <si>
    <t>l / h, мм</t>
  </si>
  <si>
    <t>UD2ZX608</t>
  </si>
  <si>
    <t>8 / 25</t>
  </si>
  <si>
    <t>UD2ZX806</t>
  </si>
  <si>
    <t>6 / 25</t>
  </si>
  <si>
    <t>UWDR610</t>
  </si>
  <si>
    <t>10/ 30</t>
  </si>
  <si>
    <t>UWDR810</t>
  </si>
  <si>
    <t>10 / 38</t>
  </si>
  <si>
    <t>K2QX1635XL*</t>
  </si>
  <si>
    <t>K2QX1235XL*</t>
  </si>
  <si>
    <t>K2QX12100*</t>
  </si>
  <si>
    <t>K2QX1225L*</t>
  </si>
  <si>
    <t>XBYD610</t>
  </si>
  <si>
    <t>T1FLX32005</t>
  </si>
  <si>
    <t>T60-075P</t>
  </si>
  <si>
    <t>3 (R0.1)</t>
  </si>
  <si>
    <t>3  (R0.1)</t>
  </si>
  <si>
    <t>5 (R0.2)</t>
  </si>
  <si>
    <t>10 (R0.2)</t>
  </si>
  <si>
    <t>16 (R0.2)</t>
  </si>
  <si>
    <t>22 (R0.3)</t>
  </si>
  <si>
    <t>USQJ6315</t>
  </si>
  <si>
    <t>XQD1232</t>
  </si>
  <si>
    <t>XBYD1232</t>
  </si>
  <si>
    <t>XBYD1250</t>
  </si>
  <si>
    <t>XFL101</t>
  </si>
  <si>
    <t>XFL102</t>
  </si>
  <si>
    <t>XML101</t>
  </si>
  <si>
    <t>KG31501</t>
  </si>
  <si>
    <t>KG31502</t>
  </si>
  <si>
    <t>KG31503</t>
  </si>
  <si>
    <t>KG31505</t>
  </si>
  <si>
    <t>KG32501</t>
  </si>
  <si>
    <t>KG32502</t>
  </si>
  <si>
    <t>KG32503</t>
  </si>
  <si>
    <t>KG32505</t>
  </si>
  <si>
    <t>KG33001</t>
  </si>
  <si>
    <t>KG33002</t>
  </si>
  <si>
    <t>KG33003</t>
  </si>
  <si>
    <t>KG33004</t>
  </si>
  <si>
    <t>KG33005</t>
  </si>
  <si>
    <t>KG34501</t>
  </si>
  <si>
    <t>KG34502</t>
  </si>
  <si>
    <t>KG34503</t>
  </si>
  <si>
    <t>KG34505</t>
  </si>
  <si>
    <t>KG36001</t>
  </si>
  <si>
    <t>KG36002</t>
  </si>
  <si>
    <t>KG36003</t>
  </si>
  <si>
    <t>KG36005</t>
  </si>
  <si>
    <t>KG42501</t>
  </si>
  <si>
    <t>KG42502</t>
  </si>
  <si>
    <t>KG43001</t>
  </si>
  <si>
    <t>KG43002</t>
  </si>
  <si>
    <t>KG43003</t>
  </si>
  <si>
    <t>KG43005</t>
  </si>
  <si>
    <t>KG44501</t>
  </si>
  <si>
    <t>KG44502</t>
  </si>
  <si>
    <t>KG44503</t>
  </si>
  <si>
    <t>KG46001</t>
  </si>
  <si>
    <t>KG46002</t>
  </si>
  <si>
    <t>KG46003</t>
  </si>
  <si>
    <t>KG46005</t>
  </si>
  <si>
    <t>KG63001</t>
  </si>
  <si>
    <t>KG63002</t>
  </si>
  <si>
    <t>KG63003</t>
  </si>
  <si>
    <t>KG63005</t>
  </si>
  <si>
    <t>KG64501</t>
  </si>
  <si>
    <t>KG64502</t>
  </si>
  <si>
    <t>KG64503</t>
  </si>
  <si>
    <t>KG64505</t>
  </si>
  <si>
    <t>KG66001</t>
  </si>
  <si>
    <t>KG66002</t>
  </si>
  <si>
    <t>KG66003</t>
  </si>
  <si>
    <t>KG66005</t>
  </si>
  <si>
    <t>KG69001</t>
  </si>
  <si>
    <t>KG69002</t>
  </si>
  <si>
    <t>KG612002</t>
  </si>
  <si>
    <t>XQD610</t>
  </si>
  <si>
    <t>E2ZX315</t>
  </si>
  <si>
    <t>K1DLX32007</t>
  </si>
  <si>
    <t>KB1DLX312</t>
  </si>
  <si>
    <t>KL1LX832</t>
  </si>
  <si>
    <t>KB3LX312</t>
  </si>
  <si>
    <t>KB3LX412</t>
  </si>
  <si>
    <t>KB3LX622</t>
  </si>
  <si>
    <t>K3MDRX422</t>
  </si>
  <si>
    <t>K3MDRX1042</t>
  </si>
  <si>
    <t>K3MDRX1242</t>
  </si>
  <si>
    <t>K3MDRX1252</t>
  </si>
  <si>
    <t>K3MDQX1225L*</t>
  </si>
  <si>
    <t>K3MDQX1235XL*</t>
  </si>
  <si>
    <t>KB3QX312</t>
  </si>
  <si>
    <t>KN2QXJ12380</t>
  </si>
  <si>
    <t>KN2QXJ12480</t>
  </si>
  <si>
    <t>E1ZX622</t>
  </si>
  <si>
    <t>ER11M8-50</t>
  </si>
  <si>
    <t>KG31501L</t>
  </si>
  <si>
    <t>KG31502L</t>
  </si>
  <si>
    <t>KG31503L</t>
  </si>
  <si>
    <t>KG31505L</t>
  </si>
  <si>
    <t>KG32501L</t>
  </si>
  <si>
    <t>KG32502L</t>
  </si>
  <si>
    <t>KG32503L</t>
  </si>
  <si>
    <t>KG32505L</t>
  </si>
  <si>
    <t>KG33001L</t>
  </si>
  <si>
    <t>KG33002L</t>
  </si>
  <si>
    <t>KG33003L</t>
  </si>
  <si>
    <t>KG33004L</t>
  </si>
  <si>
    <t>KG33005L</t>
  </si>
  <si>
    <t>KG34501L</t>
  </si>
  <si>
    <t>KG34502L</t>
  </si>
  <si>
    <t>KG34503L</t>
  </si>
  <si>
    <t>KG34505L</t>
  </si>
  <si>
    <t>KG36001L</t>
  </si>
  <si>
    <t>KG36002L</t>
  </si>
  <si>
    <t>KG36003L</t>
  </si>
  <si>
    <t>KG36005L</t>
  </si>
  <si>
    <t>KG31501LX</t>
  </si>
  <si>
    <t>KG31502LX</t>
  </si>
  <si>
    <t>KG31503LX</t>
  </si>
  <si>
    <t>KG31505LX</t>
  </si>
  <si>
    <t>KG32501LX</t>
  </si>
  <si>
    <t>KG32502LX</t>
  </si>
  <si>
    <t>KG32503LX</t>
  </si>
  <si>
    <t>KG32505LX</t>
  </si>
  <si>
    <t>KG33001LX</t>
  </si>
  <si>
    <t>KG33002LX</t>
  </si>
  <si>
    <t>KG33003LX</t>
  </si>
  <si>
    <t>KG33004LX</t>
  </si>
  <si>
    <t>KG33005LX</t>
  </si>
  <si>
    <t>KG34501LX</t>
  </si>
  <si>
    <t>KG34502LX</t>
  </si>
  <si>
    <t>KG34503LX</t>
  </si>
  <si>
    <t>KG34505LX</t>
  </si>
  <si>
    <t>KG36001LX</t>
  </si>
  <si>
    <t>KG36002LX</t>
  </si>
  <si>
    <t>KG36003LX</t>
  </si>
  <si>
    <t>KG36005LX</t>
  </si>
  <si>
    <t>KG42501L</t>
  </si>
  <si>
    <t>KG42502L</t>
  </si>
  <si>
    <t>KG43001L</t>
  </si>
  <si>
    <t>KG43002L</t>
  </si>
  <si>
    <t>KG43003L</t>
  </si>
  <si>
    <t>KG43005L</t>
  </si>
  <si>
    <t>KG44501L</t>
  </si>
  <si>
    <t>KG44502L</t>
  </si>
  <si>
    <t>KG44503L</t>
  </si>
  <si>
    <t>KG46001L</t>
  </si>
  <si>
    <t>KG46002L</t>
  </si>
  <si>
    <t>KG46003L</t>
  </si>
  <si>
    <t>KG63001L</t>
  </si>
  <si>
    <t>KG63002L</t>
  </si>
  <si>
    <t>KG63003L</t>
  </si>
  <si>
    <t>KG63005L</t>
  </si>
  <si>
    <t>KG64501L</t>
  </si>
  <si>
    <t>KG64502L</t>
  </si>
  <si>
    <t>KG64503L</t>
  </si>
  <si>
    <t>KG64505L</t>
  </si>
  <si>
    <t>KG66001L</t>
  </si>
  <si>
    <t>KG66002L</t>
  </si>
  <si>
    <t>KG66003L</t>
  </si>
  <si>
    <t>KG66005L</t>
  </si>
  <si>
    <t>KG69001L</t>
  </si>
  <si>
    <t>KG69002L</t>
  </si>
  <si>
    <t>KG612002L</t>
  </si>
  <si>
    <t>KBG31501</t>
  </si>
  <si>
    <t>KBG31502</t>
  </si>
  <si>
    <t>KBG31503</t>
  </si>
  <si>
    <t>KBG31505</t>
  </si>
  <si>
    <t>KBG32501</t>
  </si>
  <si>
    <t>KBG32502</t>
  </si>
  <si>
    <t>KBG32503</t>
  </si>
  <si>
    <t>KBG32505</t>
  </si>
  <si>
    <t>KBG33001</t>
  </si>
  <si>
    <t>KBG33002</t>
  </si>
  <si>
    <t>KBG33003</t>
  </si>
  <si>
    <t>KBG33004</t>
  </si>
  <si>
    <t>KBG33005</t>
  </si>
  <si>
    <t>KBG34501</t>
  </si>
  <si>
    <t>KBG34502</t>
  </si>
  <si>
    <t>KBG34503</t>
  </si>
  <si>
    <t>KBG34505</t>
  </si>
  <si>
    <t>KBG36001</t>
  </si>
  <si>
    <t>KBG36002</t>
  </si>
  <si>
    <t>KBG36003</t>
  </si>
  <si>
    <t>KBG36005</t>
  </si>
  <si>
    <t>KBG31001L</t>
  </si>
  <si>
    <t>KBG31002L</t>
  </si>
  <si>
    <t>KBG31003L</t>
  </si>
  <si>
    <t>KBG31005L</t>
  </si>
  <si>
    <t>KBG31501L</t>
  </si>
  <si>
    <t>KBG31502L</t>
  </si>
  <si>
    <t>KBG31503L</t>
  </si>
  <si>
    <t>KBG31505L</t>
  </si>
  <si>
    <t>KBG32501L</t>
  </si>
  <si>
    <t>KBG32502L</t>
  </si>
  <si>
    <t>KBG32503L</t>
  </si>
  <si>
    <t>KBG32505L</t>
  </si>
  <si>
    <t>KBG33001L</t>
  </si>
  <si>
    <t>KBG33002L</t>
  </si>
  <si>
    <t>KBG33003L</t>
  </si>
  <si>
    <t>KBG33004L</t>
  </si>
  <si>
    <t>KBG33005L</t>
  </si>
  <si>
    <t>KBG34501L</t>
  </si>
  <si>
    <t>KBG34502L</t>
  </si>
  <si>
    <t>KBG34503L</t>
  </si>
  <si>
    <t>KBG34505L</t>
  </si>
  <si>
    <t>KBG36001L</t>
  </si>
  <si>
    <t>KBG36002L</t>
  </si>
  <si>
    <t>KBG36003L</t>
  </si>
  <si>
    <t>KBG36005L</t>
  </si>
  <si>
    <t>KBG42501</t>
  </si>
  <si>
    <t>KBG42502</t>
  </si>
  <si>
    <t>KBG43001</t>
  </si>
  <si>
    <t>KBG43002</t>
  </si>
  <si>
    <t>KBG43003</t>
  </si>
  <si>
    <t>KBG43005</t>
  </si>
  <si>
    <t>KBG44501</t>
  </si>
  <si>
    <t>KBG44502</t>
  </si>
  <si>
    <t>KBG44503</t>
  </si>
  <si>
    <t>KBG46001</t>
  </si>
  <si>
    <t>KBG46002</t>
  </si>
  <si>
    <t>KBG46003</t>
  </si>
  <si>
    <t>KBG46005</t>
  </si>
  <si>
    <t>KBG42501L</t>
  </si>
  <si>
    <t>KBG42502L</t>
  </si>
  <si>
    <t>KBG43001L</t>
  </si>
  <si>
    <t>KBG43002L</t>
  </si>
  <si>
    <t>KBG43003L</t>
  </si>
  <si>
    <t>KBG43005L</t>
  </si>
  <si>
    <t>KBG44501L</t>
  </si>
  <si>
    <t>KBG44502L</t>
  </si>
  <si>
    <t>KBG44503L</t>
  </si>
  <si>
    <t>KBG46001L</t>
  </si>
  <si>
    <t>KBG46002L</t>
  </si>
  <si>
    <t>KBG46003L</t>
  </si>
  <si>
    <t>KBG63001</t>
  </si>
  <si>
    <t>KBG63002</t>
  </si>
  <si>
    <t>KBG63003</t>
  </si>
  <si>
    <t>KBG63004</t>
  </si>
  <si>
    <t>KBG63005</t>
  </si>
  <si>
    <t>KBG64501</t>
  </si>
  <si>
    <t>KBG64502</t>
  </si>
  <si>
    <t>KBG64503</t>
  </si>
  <si>
    <t>KBG64505</t>
  </si>
  <si>
    <t>KBG66001</t>
  </si>
  <si>
    <t>KBG66002</t>
  </si>
  <si>
    <t>KBG66003</t>
  </si>
  <si>
    <t>KBG66005</t>
  </si>
  <si>
    <t>KBG66010</t>
  </si>
  <si>
    <t>KBG69001</t>
  </si>
  <si>
    <t>KBG69002</t>
  </si>
  <si>
    <t>KBG612002</t>
  </si>
  <si>
    <t>K3G31001</t>
  </si>
  <si>
    <t>K3G31501</t>
  </si>
  <si>
    <t>K3G32001</t>
  </si>
  <si>
    <t>K3G33001</t>
  </si>
  <si>
    <t>K3G34501</t>
  </si>
  <si>
    <t>K3G36001</t>
  </si>
  <si>
    <t>K3G31001L</t>
  </si>
  <si>
    <t>K3G31501L</t>
  </si>
  <si>
    <t>K3G32001L</t>
  </si>
  <si>
    <t>K3G33001L</t>
  </si>
  <si>
    <t>K3G34501L</t>
  </si>
  <si>
    <t>K3G36001L</t>
  </si>
  <si>
    <t>K3G31001LX</t>
  </si>
  <si>
    <t>K3G31501LX</t>
  </si>
  <si>
    <t>K3G32001LX</t>
  </si>
  <si>
    <t>K3G33001LX</t>
  </si>
  <si>
    <t>K3G34501LX</t>
  </si>
  <si>
    <t>K3G36001LX</t>
  </si>
  <si>
    <t xml:space="preserve">K3G42501 </t>
  </si>
  <si>
    <t>K3G43001</t>
  </si>
  <si>
    <t>K3G44501</t>
  </si>
  <si>
    <t>K3G46001</t>
  </si>
  <si>
    <t>K3G42501L</t>
  </si>
  <si>
    <t>K3G43001L</t>
  </si>
  <si>
    <t>K3G44501L</t>
  </si>
  <si>
    <t>K3G46001L</t>
  </si>
  <si>
    <t xml:space="preserve">K3G63001 </t>
  </si>
  <si>
    <t xml:space="preserve">K3G64501 </t>
  </si>
  <si>
    <t xml:space="preserve">K3G66001 </t>
  </si>
  <si>
    <t xml:space="preserve">K3G69001 </t>
  </si>
  <si>
    <t xml:space="preserve">K3G63001L </t>
  </si>
  <si>
    <t xml:space="preserve">K3G64501L </t>
  </si>
  <si>
    <t xml:space="preserve">K3G66001L </t>
  </si>
  <si>
    <t xml:space="preserve">K3G69001L </t>
  </si>
  <si>
    <t>KB3G31001</t>
  </si>
  <si>
    <t>KB3G31501</t>
  </si>
  <si>
    <t>KB3G32001</t>
  </si>
  <si>
    <t>KB3G33001</t>
  </si>
  <si>
    <t>KB3G34501</t>
  </si>
  <si>
    <t>KB3G36001</t>
  </si>
  <si>
    <t xml:space="preserve">KB3G42501 </t>
  </si>
  <si>
    <t>KB3G43001</t>
  </si>
  <si>
    <t>KB3G44501</t>
  </si>
  <si>
    <t>KB3G46001</t>
  </si>
  <si>
    <t xml:space="preserve">KB3G63001 </t>
  </si>
  <si>
    <t xml:space="preserve">KB3G64501 </t>
  </si>
  <si>
    <t xml:space="preserve">KB3G66001 </t>
  </si>
  <si>
    <t xml:space="preserve">KB3G69001 </t>
  </si>
  <si>
    <t>E2ZX840</t>
  </si>
  <si>
    <t>D1ZX825H*</t>
  </si>
  <si>
    <t>*-фреза не предназначена для вертикального входа в материал заготовки (не погружная фреза)</t>
  </si>
  <si>
    <t>K1LX31003</t>
  </si>
  <si>
    <t>K1LX842</t>
  </si>
  <si>
    <t>K1LX1035</t>
  </si>
  <si>
    <t>K1LX1045</t>
  </si>
  <si>
    <t>KB1LX632</t>
  </si>
  <si>
    <t>K1FLX322</t>
  </si>
  <si>
    <t>K1FLX645</t>
  </si>
  <si>
    <t>K1FLX845</t>
  </si>
  <si>
    <t>E2DLX32010</t>
  </si>
  <si>
    <t>K2RX1232</t>
  </si>
  <si>
    <t>32 (R0.3)</t>
  </si>
  <si>
    <t>K2DR30555</t>
  </si>
  <si>
    <t>K4CRC82.5</t>
  </si>
  <si>
    <t>K4CRC83.0</t>
  </si>
  <si>
    <t>K2QXJ30.205</t>
  </si>
  <si>
    <t>4,7 / 40</t>
  </si>
  <si>
    <t>K2QXJ30.206</t>
  </si>
  <si>
    <t>5,7 / 40</t>
  </si>
  <si>
    <t>K2QXJ30.209</t>
  </si>
  <si>
    <t>8,6 / 40</t>
  </si>
  <si>
    <t>K2QXJ30.2510</t>
  </si>
  <si>
    <t>KN2QXJ6420</t>
  </si>
  <si>
    <t>KN2QXJ101100</t>
  </si>
  <si>
    <t>100 / 150</t>
  </si>
  <si>
    <t>KN2QXJ102100</t>
  </si>
  <si>
    <t>KN2QXJ103100</t>
  </si>
  <si>
    <t>KN2QXJ104100</t>
  </si>
  <si>
    <t>KN2QXJ106100</t>
  </si>
  <si>
    <t>KN2QXJ122120</t>
  </si>
  <si>
    <t>120 / 180</t>
  </si>
  <si>
    <t>KN2QXJ123120</t>
  </si>
  <si>
    <t>KN2QXJ124120</t>
  </si>
  <si>
    <t>KN2QXJ126120</t>
  </si>
  <si>
    <t>XV62260</t>
  </si>
  <si>
    <t>KV61045</t>
  </si>
  <si>
    <t>KV61090</t>
  </si>
  <si>
    <t>Щетка для шлифовки GR</t>
  </si>
  <si>
    <t>Щетка для шлифовки GT</t>
  </si>
  <si>
    <t>GT325#320</t>
  </si>
  <si>
    <t>Полировальная насадка GP</t>
  </si>
  <si>
    <t>GP325#120</t>
  </si>
  <si>
    <t>GP325#180</t>
  </si>
  <si>
    <t>GP325#240</t>
  </si>
  <si>
    <t>GP325#320</t>
  </si>
  <si>
    <t>Щетка полировальная 3M</t>
  </si>
  <si>
    <t>3M25#80</t>
  </si>
  <si>
    <t>3M25#120</t>
  </si>
  <si>
    <t>3M25#220</t>
  </si>
  <si>
    <t>3M25#320</t>
  </si>
  <si>
    <t>3M25#400</t>
  </si>
  <si>
    <t>3M25#600</t>
  </si>
  <si>
    <t>3M25#1000</t>
  </si>
  <si>
    <t>3M25#2500</t>
  </si>
  <si>
    <t>* - Оправка в комплект не входит</t>
  </si>
  <si>
    <t>Оправка для щеток OPR</t>
  </si>
  <si>
    <t>L, mm</t>
  </si>
  <si>
    <t>OPR2.35</t>
  </si>
  <si>
    <t>GS-HRL</t>
  </si>
  <si>
    <t>Щетка для шлифовки GB</t>
  </si>
  <si>
    <t>GB8250#120</t>
  </si>
  <si>
    <t>GB8250#180</t>
  </si>
  <si>
    <t>GB8250#240</t>
  </si>
  <si>
    <t xml:space="preserve"> Абразивные лепестки для шлифовальной щетки GB</t>
  </si>
  <si>
    <t>GB#120</t>
  </si>
  <si>
    <t>GB#180</t>
  </si>
  <si>
    <t>GB#240</t>
  </si>
  <si>
    <t>XRL101</t>
  </si>
  <si>
    <r>
      <t>Конический гравер NG</t>
    </r>
    <r>
      <rPr>
        <sz val="12"/>
        <color indexed="12"/>
        <rFont val="Arial Cyr"/>
        <charset val="204"/>
      </rPr>
      <t xml:space="preserve"> (ABS, ПВХ, Дерево, Оргстекло) </t>
    </r>
  </si>
  <si>
    <r>
      <t xml:space="preserve">Конический гравер KG </t>
    </r>
    <r>
      <rPr>
        <sz val="12"/>
        <color indexed="12"/>
        <rFont val="Arial Cyr"/>
        <charset val="204"/>
      </rPr>
      <t xml:space="preserve">(Магний, Латунь, Алюминий) </t>
    </r>
  </si>
  <si>
    <r>
      <t>Конический гравер KBG</t>
    </r>
    <r>
      <rPr>
        <sz val="12"/>
        <color indexed="12"/>
        <rFont val="Arial Cyr"/>
        <charset val="204"/>
      </rPr>
      <t xml:space="preserve"> (Магний, Латунь, Алюминий, Сталь) </t>
    </r>
  </si>
  <si>
    <r>
      <t xml:space="preserve">Гравер пирамидка N3G </t>
    </r>
    <r>
      <rPr>
        <sz val="12"/>
        <color indexed="12"/>
        <rFont val="Arial Cyr"/>
        <charset val="204"/>
      </rPr>
      <t xml:space="preserve">(ABS, ПВХ, Дерево, Оргстекло)  </t>
    </r>
  </si>
  <si>
    <r>
      <t>Гравер пирамидка A3G</t>
    </r>
    <r>
      <rPr>
        <sz val="12"/>
        <color indexed="12"/>
        <rFont val="Arial Cyr"/>
        <charset val="204"/>
      </rPr>
      <t xml:space="preserve"> (Магний, Латунь, Алюминий)  </t>
    </r>
  </si>
  <si>
    <r>
      <t>Гравер пирамидка K3G</t>
    </r>
    <r>
      <rPr>
        <sz val="12"/>
        <color indexed="12"/>
        <rFont val="Arial Cyr"/>
        <charset val="204"/>
      </rPr>
      <t xml:space="preserve"> (Магний, Латунь, Алюминий)  </t>
    </r>
  </si>
  <si>
    <r>
      <t xml:space="preserve">Гравер пирамидка KB3G </t>
    </r>
    <r>
      <rPr>
        <sz val="12"/>
        <color indexed="12"/>
        <rFont val="Arial Cyr"/>
        <charset val="204"/>
      </rPr>
      <t xml:space="preserve">(Магний, Латунь, Алюминий, Сталь)  </t>
    </r>
  </si>
  <si>
    <r>
      <t>Прямой гравер PX</t>
    </r>
    <r>
      <rPr>
        <sz val="12"/>
        <color indexed="12"/>
        <rFont val="Arial Cyr"/>
        <charset val="204"/>
      </rPr>
      <t xml:space="preserve"> (ABS, ПВХ, Дерево, Оргстекло) </t>
    </r>
  </si>
  <si>
    <r>
      <t xml:space="preserve"> Двузаходная прямая E2ZX </t>
    </r>
    <r>
      <rPr>
        <sz val="12"/>
        <color indexed="12"/>
        <rFont val="Arial Cyr"/>
        <charset val="204"/>
      </rPr>
      <t>(ABS, ПВХ, Дерево, Пробковое дерево)</t>
    </r>
  </si>
  <si>
    <r>
      <rPr>
        <b/>
        <sz val="12"/>
        <color indexed="12"/>
        <rFont val="Arial Cyr"/>
        <charset val="204"/>
      </rPr>
      <t xml:space="preserve"> Однозаходная прямая E1ZX</t>
    </r>
    <r>
      <rPr>
        <sz val="12"/>
        <color indexed="12"/>
        <rFont val="Arial Cyr"/>
        <charset val="204"/>
      </rPr>
      <t xml:space="preserve"> (Оргстекло, ПВХ, Дерево)</t>
    </r>
  </si>
  <si>
    <r>
      <t xml:space="preserve"> Однозаходная прямая D1ZX </t>
    </r>
    <r>
      <rPr>
        <sz val="12"/>
        <color indexed="12"/>
        <rFont val="Arial Cyr"/>
        <charset val="204"/>
      </rPr>
      <t>(МДФ, ДСП, ЛДСП)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</si>
  <si>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E1DLX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</si>
  <si>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K1DLX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</si>
  <si>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KB1DLX </t>
    </r>
    <r>
      <rPr>
        <sz val="12"/>
        <color indexed="12"/>
        <rFont val="Arial Cyr"/>
        <charset val="204"/>
      </rPr>
      <t xml:space="preserve">
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</si>
  <si>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K1LX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</si>
  <si>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KB1LX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</si>
  <si>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E1LX </t>
    </r>
    <r>
      <rPr>
        <sz val="12"/>
        <color indexed="12"/>
        <rFont val="Arial Cyr"/>
        <charset val="204"/>
      </rPr>
      <t xml:space="preserve">
(ПВХ, ABS, Дерево, ДСП, МДФ, Композит, Оргстекло, Капролон)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</si>
  <si>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КL1LX </t>
    </r>
    <r>
      <rPr>
        <sz val="12"/>
        <color indexed="12"/>
        <rFont val="Arial Cyr"/>
        <charset val="204"/>
      </rPr>
      <t xml:space="preserve">
(Алюминий, Латунь, Композит, АКП)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</si>
  <si>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H2LX</t>
    </r>
    <r>
      <rPr>
        <sz val="12"/>
        <color indexed="12"/>
        <rFont val="Arial Cyr"/>
        <family val="2"/>
        <charset val="204"/>
      </rPr>
      <t xml:space="preserve">
(Магний, Медь, Латунь, Алюминий, Текстолит)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</si>
  <si>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KS2LX</t>
    </r>
    <r>
      <rPr>
        <sz val="12"/>
        <color indexed="12"/>
        <rFont val="Arial Cyr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</si>
  <si>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KL2LX</t>
    </r>
    <r>
      <rPr>
        <sz val="12"/>
        <color indexed="12"/>
        <rFont val="Arial Cyr"/>
        <family val="2"/>
        <charset val="204"/>
      </rPr>
      <t xml:space="preserve">
(Алюминий, Латунь)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</si>
  <si>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K2RX</t>
    </r>
    <r>
      <rPr>
        <sz val="12"/>
        <color indexed="12"/>
        <rFont val="Arial Cyr"/>
        <family val="2"/>
        <charset val="204"/>
      </rPr>
      <t xml:space="preserve">
(Медь, Латунь, Алюминий, Сталь)</t>
    </r>
  </si>
  <si>
    <r>
      <rPr>
        <b/>
        <sz val="12"/>
        <color indexed="12"/>
        <rFont val="Arial Cyr"/>
        <charset val="204"/>
      </rPr>
      <t>Фреза коническая K2LXJ</t>
    </r>
    <r>
      <rPr>
        <sz val="12"/>
        <color indexed="12"/>
        <rFont val="Arial Cyr"/>
        <family val="2"/>
        <charset val="204"/>
      </rPr>
      <t xml:space="preserve"> (Дерево, ДСП, МДФ, Латунь, Алюминий, Сталь)  </t>
    </r>
  </si>
  <si>
    <r>
      <rPr>
        <b/>
        <sz val="12"/>
        <color indexed="12"/>
        <rFont val="Arial Cyr"/>
        <charset val="204"/>
      </rPr>
      <t>Концевая с двойной заточкой A2ST</t>
    </r>
    <r>
      <rPr>
        <sz val="12"/>
        <color indexed="12"/>
        <rFont val="Arial Cyr"/>
        <family val="2"/>
        <charset val="204"/>
      </rPr>
      <t xml:space="preserve"> (Текстолит, Стекловолокно)  </t>
    </r>
  </si>
  <si>
    <r>
      <rPr>
        <b/>
        <sz val="12"/>
        <color indexed="12"/>
        <rFont val="Arial Cyr"/>
        <charset val="204"/>
      </rPr>
      <t xml:space="preserve">Концевая с двойной заточкой K2ST </t>
    </r>
    <r>
      <rPr>
        <sz val="12"/>
        <color indexed="12"/>
        <rFont val="Arial Cyr"/>
        <family val="2"/>
        <charset val="204"/>
      </rPr>
      <t xml:space="preserve">(Текстолит, Стекловолокно)  </t>
    </r>
  </si>
  <si>
    <r>
      <rPr>
        <b/>
        <sz val="12"/>
        <color indexed="12"/>
        <rFont val="Arial Cyr"/>
        <charset val="204"/>
      </rPr>
      <t>Сверло спиральное K2DR</t>
    </r>
    <r>
      <rPr>
        <sz val="12"/>
        <color indexed="12"/>
        <rFont val="Arial Cyr"/>
        <family val="2"/>
        <charset val="204"/>
      </rPr>
      <t xml:space="preserve"> (Текстолит, Стекловолокно, Алюминий)  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</si>
  <si>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H3LX</t>
    </r>
    <r>
      <rPr>
        <sz val="12"/>
        <color indexed="12"/>
        <rFont val="Arial Cyr"/>
        <family val="2"/>
        <charset val="204"/>
      </rPr>
      <t xml:space="preserve">
(Магний, Медь, Латунь, Алюминий, Текстолит)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</si>
  <si>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KB3LX</t>
    </r>
    <r>
      <rPr>
        <u/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</si>
  <si>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со стружколомом K3MDRX</t>
    </r>
    <r>
      <rPr>
        <sz val="12"/>
        <color indexed="12"/>
        <rFont val="Arial Cyr"/>
        <family val="2"/>
        <charset val="204"/>
      </rPr>
      <t xml:space="preserve">
(Дерево, ДСП, МДФ, Фанера) </t>
    </r>
  </si>
  <si>
    <r>
      <rPr>
        <b/>
        <sz val="12"/>
        <color indexed="12"/>
        <rFont val="Arial Cyr"/>
        <charset val="204"/>
      </rPr>
      <t>Фреза спиральная четырехзаходная со стружколомом K4LXS</t>
    </r>
    <r>
      <rPr>
        <sz val="12"/>
        <color indexed="12"/>
        <rFont val="Arial Cyr"/>
        <family val="2"/>
        <charset val="204"/>
      </rPr>
      <t xml:space="preserve">
(Медь, Латунь, Алюминий, Сталь)</t>
    </r>
  </si>
  <si>
    <r>
      <rPr>
        <b/>
        <sz val="12"/>
        <color indexed="12"/>
        <rFont val="Arial Cyr"/>
        <charset val="204"/>
      </rPr>
      <t>Спиральная четырехзаходная со стружколомом K4MDRX</t>
    </r>
    <r>
      <rPr>
        <sz val="12"/>
        <color indexed="12"/>
        <rFont val="Arial Cyr"/>
        <family val="2"/>
        <charset val="204"/>
      </rPr>
      <t xml:space="preserve">
(Дерево, ДСП, МДФ, Фанера)  
</t>
    </r>
  </si>
  <si>
    <r>
      <rPr>
        <b/>
        <sz val="12"/>
        <color indexed="12"/>
        <rFont val="Arial Cyr"/>
        <charset val="204"/>
      </rPr>
      <t>Фреза четырехзаходная для скругления фаски K4CRC</t>
    </r>
    <r>
      <rPr>
        <sz val="12"/>
        <color indexed="12"/>
        <rFont val="Arial Cyr"/>
        <family val="2"/>
        <charset val="204"/>
      </rPr>
      <t xml:space="preserve">
(Медь, Латунь, Алюминий)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</si>
  <si>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K2QX </t>
    </r>
    <r>
      <rPr>
        <sz val="12"/>
        <color indexed="12"/>
        <rFont val="Arial Cyr"/>
        <family val="2"/>
        <charset val="204"/>
      </rPr>
      <t xml:space="preserve">
(ПВХ, ABS, Дерево, Поликарбонат, ДСП)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</si>
  <si>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KL2QX </t>
    </r>
    <r>
      <rPr>
        <sz val="12"/>
        <color indexed="12"/>
        <rFont val="Arial Cyr"/>
        <family val="2"/>
        <charset val="204"/>
      </rPr>
      <t>(Алюминий, Латунь)</t>
    </r>
  </si>
  <si>
    <r>
      <rPr>
        <b/>
        <sz val="12"/>
        <color indexed="12"/>
        <rFont val="Arial Cyr"/>
        <charset val="204"/>
      </rPr>
      <t>Спиральная двузаходная круглая KS2QX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</si>
  <si>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круглая KB3QX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</si>
  <si>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r>
      <rPr>
        <b/>
        <sz val="12"/>
        <color indexed="12"/>
        <rFont val="Arial Cyr"/>
        <charset val="204"/>
      </rPr>
      <t>Спиральная трехзаходная круглая со стружколомом K3MDQX</t>
    </r>
    <r>
      <rPr>
        <sz val="12"/>
        <color indexed="12"/>
        <rFont val="Arial Cyr"/>
        <family val="2"/>
        <charset val="204"/>
      </rPr>
      <t xml:space="preserve">
(Дерево, ДСП, МДФ)  
</t>
    </r>
  </si>
  <si>
    <r>
      <rPr>
        <b/>
        <sz val="12"/>
        <color indexed="12"/>
        <rFont val="Arial Cyr"/>
        <charset val="204"/>
      </rPr>
      <t>Фреза коническая круглая K2QXJ</t>
    </r>
    <r>
      <rPr>
        <sz val="12"/>
        <color indexed="12"/>
        <rFont val="Arial Cyr"/>
        <family val="2"/>
        <charset val="204"/>
      </rPr>
      <t xml:space="preserve"> (Дерево, ДСП, МДФ, Алюминий, Сталь)</t>
    </r>
  </si>
  <si>
    <r>
      <rPr>
        <b/>
        <sz val="12"/>
        <color indexed="12"/>
        <rFont val="Arial Cyr"/>
        <charset val="204"/>
      </rPr>
      <t>Фреза коническая круглая KN2QXJ</t>
    </r>
    <r>
      <rPr>
        <sz val="12"/>
        <color indexed="12"/>
        <rFont val="Arial Cyr"/>
        <family val="2"/>
        <charset val="204"/>
      </rPr>
      <t xml:space="preserve"> (Дерево, ДСП, МДФ, Алюминий)</t>
    </r>
  </si>
  <si>
    <r>
      <rPr>
        <b/>
        <sz val="12"/>
        <color indexed="12"/>
        <rFont val="Arial Cyr"/>
        <charset val="204"/>
      </rPr>
      <t>V-образный гравер YV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</si>
  <si>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V-образный гравер XV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</si>
  <si>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V-образный гравер AV</t>
    </r>
    <r>
      <rPr>
        <sz val="12"/>
        <color indexed="12"/>
        <rFont val="Arial Cyr"/>
        <family val="2"/>
        <charset val="204"/>
      </rPr>
      <t xml:space="preserve"> (Магний, Латунь, Алюминий)</t>
    </r>
  </si>
  <si>
    <r>
      <rPr>
        <b/>
        <sz val="12"/>
        <color indexed="12"/>
        <rFont val="Arial Cyr"/>
        <charset val="204"/>
      </rPr>
      <t>V-образный гравер KV</t>
    </r>
    <r>
      <rPr>
        <sz val="12"/>
        <color indexed="12"/>
        <rFont val="Arial Cyr"/>
        <family val="2"/>
        <charset val="204"/>
      </rPr>
      <t xml:space="preserve"> (Магний, Латунь, Алюминий)</t>
    </r>
  </si>
  <si>
    <r>
      <rPr>
        <b/>
        <sz val="12"/>
        <color indexed="12"/>
        <rFont val="Arial Cyr"/>
        <charset val="204"/>
      </rPr>
      <t>Фреза V-образная пазовая YTV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</si>
  <si>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XTV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</si>
  <si>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ATV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</si>
  <si>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V-образная пазовая KTV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</si>
  <si>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Цанга ROLAND</t>
    </r>
    <r>
      <rPr>
        <sz val="12"/>
        <color indexed="12"/>
        <rFont val="Arial Cyr"/>
        <family val="2"/>
        <charset val="204"/>
      </rPr>
      <t xml:space="preserve"> </t>
    </r>
    <r>
      <rPr>
        <sz val="10"/>
        <color indexed="12"/>
        <rFont val="Arial Cyr"/>
        <charset val="204"/>
      </rPr>
      <t>(PNC-2300, EGX-300/350/400/600, MDX-40/40A, JWX-10/30, DWX-30)</t>
    </r>
  </si>
  <si>
    <r>
      <rPr>
        <b/>
        <sz val="12"/>
        <color indexed="12"/>
        <rFont val="Arial Cyr"/>
        <charset val="204"/>
      </rPr>
      <t>Удлинитель ER</t>
    </r>
    <r>
      <rPr>
        <sz val="12"/>
        <color indexed="12"/>
        <rFont val="Arial Cyr"/>
        <family val="2"/>
        <charset val="204"/>
      </rPr>
      <t xml:space="preserve"> (цанга и ключ в комплект не входят)</t>
    </r>
  </si>
  <si>
    <r>
      <t xml:space="preserve">Конический гравер UDJ, поликристаллический алмаз PCD </t>
    </r>
    <r>
      <rPr>
        <sz val="12"/>
        <color indexed="12"/>
        <rFont val="Arial Cyr"/>
        <charset val="204"/>
      </rPr>
      <t xml:space="preserve">(Гранит) </t>
    </r>
  </si>
  <si>
    <r>
      <rPr>
        <b/>
        <sz val="12"/>
        <color indexed="12"/>
        <rFont val="Arial Cyr"/>
        <charset val="204"/>
      </rPr>
      <t xml:space="preserve">Гравер пирамидка UD2J, поликристаллический алмаз PCD </t>
    </r>
    <r>
      <rPr>
        <sz val="12"/>
        <color indexed="12"/>
        <rFont val="Arial Cyr"/>
        <family val="2"/>
        <charset val="204"/>
      </rPr>
      <t xml:space="preserve">
(Гранит, Стекло)  </t>
    </r>
  </si>
  <si>
    <r>
      <rPr>
        <b/>
        <sz val="12"/>
        <color indexed="12"/>
        <rFont val="Arial Cyr"/>
        <charset val="204"/>
      </rPr>
      <t>V-образный гравер UAV, твердосплавный</t>
    </r>
    <r>
      <rPr>
        <sz val="12"/>
        <color indexed="12"/>
        <rFont val="Arial Cyr"/>
        <family val="2"/>
        <charset val="204"/>
      </rPr>
      <t xml:space="preserve">  (Мрамор)</t>
    </r>
  </si>
  <si>
    <r>
      <rPr>
        <b/>
        <sz val="12"/>
        <color indexed="12"/>
        <rFont val="Arial Cyr"/>
        <charset val="204"/>
      </rPr>
      <t>V-образный гравер UBV, твердосплавный</t>
    </r>
    <r>
      <rPr>
        <sz val="12"/>
        <color indexed="12"/>
        <rFont val="Arial Cyr"/>
        <family val="2"/>
        <charset val="204"/>
      </rPr>
      <t xml:space="preserve"> (Мрамор)</t>
    </r>
  </si>
  <si>
    <r>
      <rPr>
        <b/>
        <sz val="12"/>
        <color indexed="12"/>
        <rFont val="Arial Cyr"/>
        <charset val="204"/>
      </rPr>
      <t>Фреза коническая радиусная UWQJ, алмазная на вакуумной пайке</t>
    </r>
    <r>
      <rPr>
        <sz val="12"/>
        <color indexed="12"/>
        <rFont val="Arial Cyr"/>
        <family val="2"/>
        <charset val="204"/>
      </rPr>
      <t xml:space="preserve">
 (Мрамор, Песчаник, Змеевик)</t>
    </r>
  </si>
  <si>
    <r>
      <rPr>
        <b/>
        <sz val="12"/>
        <color indexed="12"/>
        <rFont val="Arial Cyr"/>
        <charset val="204"/>
      </rPr>
      <t>Фреза V-образная UWV,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</si>
  <si>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 xml:space="preserve">Фреза торцевая UD2ZX, поликристаллический алмаз PCD </t>
    </r>
    <r>
      <rPr>
        <sz val="12"/>
        <color indexed="12"/>
        <rFont val="Arial Cyr"/>
        <family val="2"/>
        <charset val="204"/>
      </rPr>
      <t xml:space="preserve">(Гранит, мрамор) </t>
    </r>
  </si>
  <si>
    <r>
      <rPr>
        <b/>
        <sz val="12"/>
        <color indexed="12"/>
        <rFont val="Arial Cyr"/>
        <charset val="204"/>
      </rPr>
      <t>Фреза торцевая UWR,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</si>
  <si>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 xml:space="preserve">Фреза торцевая UWRP, алмазная на вакуумной пайке </t>
    </r>
    <r>
      <rPr>
        <sz val="12"/>
        <color indexed="12"/>
        <rFont val="Arial Cyr"/>
        <family val="2"/>
        <charset val="204"/>
      </rPr>
      <t xml:space="preserve">
(Мрамор, Песчаник, Змеевик)  </t>
    </r>
  </si>
  <si>
    <r>
      <rPr>
        <b/>
        <sz val="12"/>
        <color indexed="12"/>
        <rFont val="Arial Cyr"/>
        <charset val="204"/>
      </rPr>
      <t>Фреза торцевая UST, алмазная спеченная</t>
    </r>
    <r>
      <rPr>
        <sz val="12"/>
        <color indexed="12"/>
        <rFont val="Arial Cyr"/>
        <family val="2"/>
        <charset val="204"/>
      </rPr>
      <t xml:space="preserve"> (Гранит, Песчаник)  </t>
    </r>
  </si>
  <si>
    <r>
      <rPr>
        <b/>
        <sz val="12"/>
        <color indexed="12"/>
        <rFont val="Arial Cyr"/>
        <charset val="204"/>
      </rPr>
      <t>Фреза радиусная UWQ,  алмазная на вакуумной пайке</t>
    </r>
    <r>
      <rPr>
        <sz val="12"/>
        <color indexed="12"/>
        <rFont val="Arial Cyr"/>
        <family val="2"/>
        <charset val="204"/>
      </rPr>
      <t xml:space="preserve">
(Мрамор, Песчаник, Змеевик)</t>
    </r>
  </si>
  <si>
    <r>
      <rPr>
        <b/>
        <sz val="12"/>
        <color indexed="12"/>
        <rFont val="Arial Cyr"/>
        <charset val="204"/>
      </rPr>
      <t>Фреза радиусная USQ, алмазная спеченная</t>
    </r>
    <r>
      <rPr>
        <sz val="12"/>
        <color indexed="12"/>
        <rFont val="Arial Cyr"/>
        <family val="2"/>
        <charset val="204"/>
      </rPr>
      <t xml:space="preserve">  (Гранит, Песчаник)</t>
    </r>
  </si>
  <si>
    <r>
      <t>В колонке “</t>
    </r>
    <r>
      <rPr>
        <b/>
        <sz val="12"/>
        <rFont val="Arial"/>
        <family val="2"/>
        <charset val="204"/>
      </rPr>
      <t>Заказ</t>
    </r>
    <r>
      <rPr>
        <sz val="12"/>
        <rFont val="Arial"/>
        <family val="2"/>
        <charset val="204"/>
      </rPr>
      <t xml:space="preserve">”, укажите необходимое количество, сохраните файл и отправьте на: </t>
    </r>
    <r>
      <rPr>
        <b/>
        <i/>
        <sz val="12"/>
        <color indexed="12"/>
        <rFont val="Arial"/>
        <family val="2"/>
        <charset val="204"/>
      </rPr>
      <t>gravman@mail.ru</t>
    </r>
    <r>
      <rPr>
        <sz val="12"/>
        <rFont val="Arial"/>
        <family val="2"/>
        <charset val="204"/>
      </rPr>
      <t xml:space="preserve"> Укажите: </t>
    </r>
    <r>
      <rPr>
        <u/>
        <sz val="12"/>
        <rFont val="Arial"/>
        <family val="2"/>
        <charset val="204"/>
      </rPr>
      <t>реквизиты, контактное лицо и телефон</t>
    </r>
    <r>
      <rPr>
        <sz val="12"/>
        <rFont val="Arial"/>
        <family val="2"/>
        <charset val="204"/>
      </rPr>
      <t xml:space="preserve"> (реквизиты для тех, кто заказывает впервые).</t>
    </r>
  </si>
  <si>
    <t>KBG63001L</t>
  </si>
  <si>
    <t>KBG63002L</t>
  </si>
  <si>
    <t>KBG63003L</t>
  </si>
  <si>
    <t>KBG63005L</t>
  </si>
  <si>
    <t>KBG64501L</t>
  </si>
  <si>
    <t>KBG64502L</t>
  </si>
  <si>
    <t>KBG64503L</t>
  </si>
  <si>
    <t>KBG64505L</t>
  </si>
  <si>
    <t>KBG66001L</t>
  </si>
  <si>
    <t>KBG66002L</t>
  </si>
  <si>
    <t>KBG66003L</t>
  </si>
  <si>
    <t>KBG66005L</t>
  </si>
  <si>
    <t>KBG69001L</t>
  </si>
  <si>
    <t>KBG69002L</t>
  </si>
  <si>
    <t>KBG612002L</t>
  </si>
  <si>
    <t>K2DR312105</t>
  </si>
  <si>
    <t>60 / 100</t>
  </si>
  <si>
    <t>KEG31001</t>
  </si>
  <si>
    <t>KEG31002</t>
  </si>
  <si>
    <t>KEG31003</t>
  </si>
  <si>
    <t>KEG31005</t>
  </si>
  <si>
    <t>KEG31501</t>
  </si>
  <si>
    <t>KEG31502</t>
  </si>
  <si>
    <t>KEG31503</t>
  </si>
  <si>
    <t>KEG31505</t>
  </si>
  <si>
    <t>KEG32501</t>
  </si>
  <si>
    <t>KEG32502</t>
  </si>
  <si>
    <t>KEG32503</t>
  </si>
  <si>
    <t>KEG32505</t>
  </si>
  <si>
    <t>KEG33001</t>
  </si>
  <si>
    <t>KEG33002</t>
  </si>
  <si>
    <t>KEG33003</t>
  </si>
  <si>
    <t>KEG33004</t>
  </si>
  <si>
    <t>KEG33005</t>
  </si>
  <si>
    <t>KEG34501</t>
  </si>
  <si>
    <t>KEG34502</t>
  </si>
  <si>
    <t>KEG34503</t>
  </si>
  <si>
    <t>KEG34505</t>
  </si>
  <si>
    <t>KEG36001</t>
  </si>
  <si>
    <t>KEG36002</t>
  </si>
  <si>
    <t>KEG36003</t>
  </si>
  <si>
    <t>KEG36005</t>
  </si>
  <si>
    <t>KEG42501</t>
  </si>
  <si>
    <t>KEG42502</t>
  </si>
  <si>
    <t>KEG43001</t>
  </si>
  <si>
    <t>KEG43002</t>
  </si>
  <si>
    <t>KEG43003</t>
  </si>
  <si>
    <t>KEG43005</t>
  </si>
  <si>
    <t>KEG44501</t>
  </si>
  <si>
    <t>KEG44502</t>
  </si>
  <si>
    <t>KEG44503</t>
  </si>
  <si>
    <t>KEG46001</t>
  </si>
  <si>
    <t>KEG46002</t>
  </si>
  <si>
    <t>KEG46003</t>
  </si>
  <si>
    <t>KEG46005</t>
  </si>
  <si>
    <t>KEG63001</t>
  </si>
  <si>
    <t>KEG63002</t>
  </si>
  <si>
    <t>KEG63003</t>
  </si>
  <si>
    <t>KEG63004</t>
  </si>
  <si>
    <t>KEG63005</t>
  </si>
  <si>
    <t>KEG64501</t>
  </si>
  <si>
    <t>KEG64502</t>
  </si>
  <si>
    <t>KEG64503</t>
  </si>
  <si>
    <t>KEG64505</t>
  </si>
  <si>
    <t>KEG66001</t>
  </si>
  <si>
    <t>KEG66002</t>
  </si>
  <si>
    <t>KEG66003</t>
  </si>
  <si>
    <t>KEG66005</t>
  </si>
  <si>
    <t>KEG66010</t>
  </si>
  <si>
    <t>KEG69001</t>
  </si>
  <si>
    <t>KEG69002</t>
  </si>
  <si>
    <t>KEG612002</t>
  </si>
  <si>
    <t>E2ZX422</t>
  </si>
  <si>
    <t>E2ZX618</t>
  </si>
  <si>
    <t>E1ZX315</t>
  </si>
  <si>
    <t>K1DLX312</t>
  </si>
  <si>
    <t>KE1DLX315</t>
  </si>
  <si>
    <t>KEL1DLX312</t>
  </si>
  <si>
    <t>KE1LX315</t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</si>
  <si>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вверх KE1LX </t>
    </r>
    <r>
      <rPr>
        <sz val="12"/>
        <color indexed="12"/>
        <rFont val="Arial Cyr"/>
        <family val="2"/>
        <charset val="204"/>
      </rPr>
      <t xml:space="preserve">
(ПВХ, ABS, Дерево, ДСП, МДФ, Композит, Оргстекло, Капролон)</t>
    </r>
  </si>
  <si>
    <t>KE2FLX618</t>
  </si>
  <si>
    <t>KV61060</t>
  </si>
  <si>
    <t>YTV6329025</t>
  </si>
  <si>
    <t>Полировальная насадка PC</t>
  </si>
  <si>
    <t>PC325</t>
  </si>
  <si>
    <t>Полировальная насадка PW</t>
  </si>
  <si>
    <t>PW325</t>
  </si>
  <si>
    <t>Полировальная насадка PY</t>
  </si>
  <si>
    <t>PY325</t>
  </si>
  <si>
    <t>OPR3.0</t>
  </si>
  <si>
    <t>Щетка для шлифовки GSS</t>
  </si>
  <si>
    <t>GSS6110#120</t>
  </si>
  <si>
    <t>GSS6110#180</t>
  </si>
  <si>
    <t>GSS6110#240</t>
  </si>
  <si>
    <t>GSS6110#320</t>
  </si>
  <si>
    <t>GSS6110#400</t>
  </si>
  <si>
    <t>GSS6110#600</t>
  </si>
  <si>
    <t>UWBDR608</t>
  </si>
  <si>
    <t>8 / 65</t>
  </si>
  <si>
    <t>UWBDR808</t>
  </si>
  <si>
    <t>8 / 35</t>
  </si>
  <si>
    <t>UWBDR1008</t>
  </si>
  <si>
    <t>UWBDR1208</t>
  </si>
  <si>
    <t>Фасонная UWQD,  алмазная на вакуумной пайке</t>
  </si>
  <si>
    <t>Фасонная UWBYD,  алмазная на вакуумной пайке</t>
  </si>
  <si>
    <t>UWBYD1230</t>
  </si>
  <si>
    <t>Фасонная UWHV,  алмазная на вакуумной пайке</t>
  </si>
  <si>
    <t>UWHV1238</t>
  </si>
  <si>
    <t>Фасонная UWNRD,  алмазная на вакуумной пайке</t>
  </si>
  <si>
    <t>UWNRD1224</t>
  </si>
  <si>
    <t>10 / 7</t>
  </si>
  <si>
    <t>UWNRD1238</t>
  </si>
  <si>
    <t>15 / 12</t>
  </si>
  <si>
    <t>Фасонная UWBD,  алмазная на вакуумной пайке</t>
  </si>
  <si>
    <t>UWBD1243</t>
  </si>
  <si>
    <r>
      <rPr>
        <b/>
        <sz val="12"/>
        <color indexed="12"/>
        <rFont val="Arial Cyr"/>
        <family val="2"/>
        <charset val="204"/>
      </rPr>
      <t xml:space="preserve">Спиральная однозаходная с удалением стружки вниз KE1DLX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Капролон) </t>
    </r>
  </si>
  <si>
    <t>UWQD1243</t>
  </si>
  <si>
    <r>
      <rPr>
        <b/>
        <sz val="12"/>
        <color indexed="12"/>
        <rFont val="Arial Cyr"/>
        <charset val="204"/>
      </rPr>
      <t xml:space="preserve">Гравер пирамидка KЕ3G </t>
    </r>
    <r>
      <rPr>
        <sz val="12"/>
        <color indexed="12"/>
        <rFont val="Arial Cyr"/>
        <charset val="204"/>
      </rPr>
      <t xml:space="preserve">(Магний, Латунь, Алюминий, Сталь)  </t>
    </r>
  </si>
  <si>
    <t>KE3G31001</t>
  </si>
  <si>
    <t>KE3G31501</t>
  </si>
  <si>
    <t>KE3G32001</t>
  </si>
  <si>
    <t>KE3G33001</t>
  </si>
  <si>
    <t>KE3G34501</t>
  </si>
  <si>
    <t>KE3G36001</t>
  </si>
  <si>
    <t xml:space="preserve">KE3G42501 </t>
  </si>
  <si>
    <t>KE3G43001</t>
  </si>
  <si>
    <t>KE3G44501</t>
  </si>
  <si>
    <t>KE3G46001</t>
  </si>
  <si>
    <t xml:space="preserve">KE3G63001 </t>
  </si>
  <si>
    <t xml:space="preserve">KE3G64501 </t>
  </si>
  <si>
    <t xml:space="preserve">KE3G66001 </t>
  </si>
  <si>
    <t xml:space="preserve">KE3G69001 </t>
  </si>
  <si>
    <r>
      <t>Гравер пирамидка KE3JS</t>
    </r>
    <r>
      <rPr>
        <sz val="12"/>
        <color indexed="12"/>
        <rFont val="Arial Cyr"/>
        <charset val="204"/>
      </rPr>
      <t xml:space="preserve"> (Ювелирный воск)  </t>
    </r>
  </si>
  <si>
    <t>KE3JS306005</t>
  </si>
  <si>
    <t>0.05</t>
  </si>
  <si>
    <t>KE3JS30601</t>
  </si>
  <si>
    <t>KE3JS310005</t>
  </si>
  <si>
    <t>KE3JS310007</t>
  </si>
  <si>
    <t>0.07</t>
  </si>
  <si>
    <r>
      <t>Гравер пирамидка KE4JS</t>
    </r>
    <r>
      <rPr>
        <sz val="12"/>
        <color indexed="12"/>
        <rFont val="Arial Cyr"/>
        <charset val="204"/>
      </rPr>
      <t xml:space="preserve"> (Ювелирный воск)  </t>
    </r>
  </si>
  <si>
    <t>KE4JS304005</t>
  </si>
  <si>
    <t>KE4JS304007</t>
  </si>
  <si>
    <t>KE4JS30402</t>
  </si>
  <si>
    <t>K1DLX32512</t>
  </si>
  <si>
    <t>KE1DLX31003</t>
  </si>
  <si>
    <t>KE1DLX31503</t>
  </si>
  <si>
    <t>KE1DLX32008</t>
  </si>
  <si>
    <t>KE1DLX32012</t>
  </si>
  <si>
    <t>KE1DLX422</t>
  </si>
  <si>
    <t>KE1DLX622</t>
  </si>
  <si>
    <t>KEL1DLX31003</t>
  </si>
  <si>
    <t>KEL1DLX31504</t>
  </si>
  <si>
    <t>KEL1DLX32008</t>
  </si>
  <si>
    <t>KEL1DLX32012</t>
  </si>
  <si>
    <t>KEL1DLX32512</t>
  </si>
  <si>
    <t>K1LX332</t>
  </si>
  <si>
    <t>KE1LX31004</t>
  </si>
  <si>
    <t>KE1LX31506</t>
  </si>
  <si>
    <t>KE1LX32004</t>
  </si>
  <si>
    <t>KE1LX32008</t>
  </si>
  <si>
    <t>KE1LX32012</t>
  </si>
  <si>
    <t>KE1LX322</t>
  </si>
  <si>
    <t>KE1LX422</t>
  </si>
  <si>
    <t>KE1LX622</t>
  </si>
  <si>
    <t>KE1LX632</t>
  </si>
  <si>
    <t>E1LX332</t>
  </si>
  <si>
    <t>E1LX432</t>
  </si>
  <si>
    <t>KL1LX31004</t>
  </si>
  <si>
    <t>KL1LX32012</t>
  </si>
  <si>
    <t>KL1LX32506</t>
  </si>
  <si>
    <t>KL1LX32512</t>
  </si>
  <si>
    <t>KL1LX322</t>
  </si>
  <si>
    <t>K2RX410R05</t>
  </si>
  <si>
    <t>10 (R0.5)</t>
  </si>
  <si>
    <t>K2RX616R10</t>
  </si>
  <si>
    <t>16 (R1.0)</t>
  </si>
  <si>
    <t>K2ST31003</t>
  </si>
  <si>
    <t>KB3LX320</t>
  </si>
  <si>
    <t>KB3LX1022</t>
  </si>
  <si>
    <t>K2QX30602</t>
  </si>
  <si>
    <r>
      <rPr>
        <b/>
        <sz val="12"/>
        <color indexed="12"/>
        <rFont val="Arial Cyr"/>
        <charset val="204"/>
      </rPr>
      <t xml:space="preserve">Фреза коническая круглая KE2QXJ </t>
    </r>
    <r>
      <rPr>
        <sz val="12"/>
        <color indexed="12"/>
        <rFont val="Arial Cyr"/>
        <charset val="204"/>
      </rPr>
      <t>(Дерево, ДСП, МДФ, Алюминий, Сталь)</t>
    </r>
  </si>
  <si>
    <t>KE2QXJ60.520</t>
  </si>
  <si>
    <t>KE2QXJ60.530</t>
  </si>
  <si>
    <t>KE2QXJ6120</t>
  </si>
  <si>
    <t>KE2QXJ6130</t>
  </si>
  <si>
    <t>KE2QXJ61530</t>
  </si>
  <si>
    <t>KE2QXJ6220</t>
  </si>
  <si>
    <t>KE2QXJ6230</t>
  </si>
  <si>
    <t>KE2QXJ62530</t>
  </si>
  <si>
    <t>KE2QXJ6320</t>
  </si>
  <si>
    <t>KE2QXJ6330</t>
  </si>
  <si>
    <t>KE2QXJ6345</t>
  </si>
  <si>
    <t>KE2QXJ6430</t>
  </si>
  <si>
    <t>KN2QXJ12280</t>
  </si>
  <si>
    <t>UST1220L</t>
  </si>
  <si>
    <t>UWQ1020</t>
  </si>
  <si>
    <t>KL1LX31506</t>
  </si>
  <si>
    <r>
      <rPr>
        <b/>
        <sz val="12"/>
        <color indexed="12"/>
        <rFont val="Arial Cyr"/>
        <charset val="204"/>
      </rPr>
      <t>Спиральная двузаходная с удалением стружки вниз E2DLX</t>
    </r>
    <r>
      <rPr>
        <sz val="12"/>
        <color indexed="12"/>
        <rFont val="Arial Cyr"/>
        <family val="2"/>
        <charset val="204"/>
      </rPr>
      <t xml:space="preserve">
(Фанера, Дерево, ЛДСП, МДФ)</t>
    </r>
  </si>
  <si>
    <t>N2ZX31204</t>
  </si>
  <si>
    <t>N2ZX31505</t>
  </si>
  <si>
    <t>N2ZX32005</t>
  </si>
  <si>
    <t>N2ZX32006</t>
  </si>
  <si>
    <t>N2ZX32507</t>
  </si>
  <si>
    <t>N2ZX315</t>
  </si>
  <si>
    <t>N2ZX422</t>
  </si>
  <si>
    <t>N2ZX622</t>
  </si>
  <si>
    <t>N2ZX632</t>
  </si>
  <si>
    <t>N1LX32005</t>
  </si>
  <si>
    <t>N1LX32012</t>
  </si>
  <si>
    <t>N1LX306</t>
  </si>
  <si>
    <t>N1LX310</t>
  </si>
  <si>
    <t>N1LX312</t>
  </si>
  <si>
    <t>N1LX315</t>
  </si>
  <si>
    <t>N1LX317</t>
  </si>
  <si>
    <t>N1LX322</t>
  </si>
  <si>
    <t>N1LX325</t>
  </si>
  <si>
    <t>N1LX332</t>
  </si>
  <si>
    <t>N1LX412</t>
  </si>
  <si>
    <t>N1LX417</t>
  </si>
  <si>
    <t>N1LX422</t>
  </si>
  <si>
    <t>N1LX432</t>
  </si>
  <si>
    <t>N1LX442</t>
  </si>
  <si>
    <t>N1LX452</t>
  </si>
  <si>
    <t>N1LX625</t>
  </si>
  <si>
    <t>N1LX632</t>
  </si>
  <si>
    <t>N1LX825</t>
  </si>
  <si>
    <t>N1LX832</t>
  </si>
  <si>
    <t>N2LX31507</t>
  </si>
  <si>
    <t>N2LX31512</t>
  </si>
  <si>
    <t>N2LX32008</t>
  </si>
  <si>
    <t>N2LX32012</t>
  </si>
  <si>
    <t>N2LX32017</t>
  </si>
  <si>
    <t>N2LX32022</t>
  </si>
  <si>
    <t>N2LX32512</t>
  </si>
  <si>
    <t>N2LX310</t>
  </si>
  <si>
    <t>N2LX315</t>
  </si>
  <si>
    <t>N2LX317</t>
  </si>
  <si>
    <t>N2LX322</t>
  </si>
  <si>
    <t>N2LX332</t>
  </si>
  <si>
    <t>N2LX342</t>
  </si>
  <si>
    <t>N2LX417</t>
  </si>
  <si>
    <t>N2LX422</t>
  </si>
  <si>
    <t>N2LX432</t>
  </si>
  <si>
    <t>N2LX442</t>
  </si>
  <si>
    <t>N2LX6322</t>
  </si>
  <si>
    <t>N2LX6325L</t>
  </si>
  <si>
    <t>N2LX622</t>
  </si>
  <si>
    <t>N2LX632</t>
  </si>
  <si>
    <t>N2LX825</t>
  </si>
  <si>
    <t>N2LX832</t>
  </si>
  <si>
    <t>N2LX842</t>
  </si>
  <si>
    <t>N3LX312</t>
  </si>
  <si>
    <t>N3LX317</t>
  </si>
  <si>
    <t xml:space="preserve">N3LX322 </t>
  </si>
  <si>
    <t xml:space="preserve">N3LX325 </t>
  </si>
  <si>
    <t xml:space="preserve">N3LX422 </t>
  </si>
  <si>
    <t xml:space="preserve">N3LX622 </t>
  </si>
  <si>
    <t>N3LX652</t>
  </si>
  <si>
    <t>N2QX31505</t>
  </si>
  <si>
    <t>N2QX32008</t>
  </si>
  <si>
    <t>N2QX310</t>
  </si>
  <si>
    <t>N2QX312</t>
  </si>
  <si>
    <t>N2QX317</t>
  </si>
  <si>
    <t>N2QX322</t>
  </si>
  <si>
    <t>N2QX342</t>
  </si>
  <si>
    <t>N2QX412</t>
  </si>
  <si>
    <t>N2QX422</t>
  </si>
  <si>
    <t>N2QX622</t>
  </si>
  <si>
    <t>N2QX632</t>
  </si>
  <si>
    <t>N2QX835</t>
  </si>
  <si>
    <t>N2QX1025</t>
  </si>
  <si>
    <t>K2JQXJ30.210</t>
  </si>
  <si>
    <t>K2JQXJ30.217</t>
  </si>
  <si>
    <t>K2JQXJ30.2510</t>
  </si>
  <si>
    <t>K2JQXJ30.311</t>
  </si>
  <si>
    <t>K2JQXJ30.410</t>
  </si>
  <si>
    <t>NV62290</t>
  </si>
  <si>
    <t>NV622100</t>
  </si>
  <si>
    <t>NV622110</t>
  </si>
  <si>
    <t>NV63260</t>
  </si>
  <si>
    <t>NV63290</t>
  </si>
  <si>
    <t>NV632100</t>
  </si>
  <si>
    <t>NV632110</t>
  </si>
  <si>
    <t>NV632120</t>
  </si>
  <si>
    <t>NV632130</t>
  </si>
  <si>
    <t>NV632135</t>
  </si>
  <si>
    <t>NV632150</t>
  </si>
  <si>
    <t>NV103290</t>
  </si>
  <si>
    <t>NV123290</t>
  </si>
  <si>
    <t>NTV6229025</t>
  </si>
  <si>
    <t>NTV62210020</t>
  </si>
  <si>
    <t>NTV62211020</t>
  </si>
  <si>
    <t>NTV6329025</t>
  </si>
  <si>
    <t>NTV63213520</t>
  </si>
  <si>
    <t>NQD616</t>
  </si>
  <si>
    <t>NQD622</t>
  </si>
  <si>
    <t>KEL1DLX422</t>
  </si>
  <si>
    <t>E1LX31507</t>
  </si>
  <si>
    <t>E1LX32005</t>
  </si>
  <si>
    <t>E1LX522</t>
  </si>
  <si>
    <t>K2FLX522</t>
  </si>
  <si>
    <t>KE2FLX422</t>
  </si>
  <si>
    <t>KE2FLX622</t>
  </si>
  <si>
    <t>E2FLX618</t>
  </si>
  <si>
    <t>E2FLX622</t>
  </si>
  <si>
    <t>K3FLX618</t>
  </si>
  <si>
    <t>K3FLX622</t>
  </si>
  <si>
    <t>XV1260120</t>
  </si>
  <si>
    <t>XV1280150</t>
  </si>
  <si>
    <t>Фасонная XBYG</t>
  </si>
  <si>
    <t>XBYG1270</t>
  </si>
  <si>
    <t>XJZD625</t>
  </si>
  <si>
    <t>XFL103</t>
  </si>
  <si>
    <t>XFL104</t>
  </si>
  <si>
    <t>XFL105</t>
  </si>
  <si>
    <t>XRL102</t>
  </si>
  <si>
    <r>
      <t xml:space="preserve">Конический гравер KEG </t>
    </r>
    <r>
      <rPr>
        <sz val="12"/>
        <color indexed="12"/>
        <rFont val="Arial Cyr"/>
        <charset val="204"/>
      </rPr>
      <t xml:space="preserve">(Магний, Латунь, Алюминий, Сталь) </t>
    </r>
  </si>
  <si>
    <t>K4LXS81022*</t>
  </si>
  <si>
    <t>*- Фреза с зауженным хвостовиком для глубоких пазов</t>
  </si>
  <si>
    <t xml:space="preserve">* - XFL101 и XFL102 могут применяться совместно и по отдельности </t>
  </si>
  <si>
    <t>* - XFL103,  XFL104 и XFL105 могут применяться совместно и по отдельности</t>
  </si>
  <si>
    <t xml:space="preserve">* - XFL103,  XFL104 и XFL105 могут применяться совместно и по отдельности </t>
  </si>
  <si>
    <r>
      <t xml:space="preserve"> Двузаходная прямая N2ZX </t>
    </r>
    <r>
      <rPr>
        <sz val="12"/>
        <color indexed="12"/>
        <rFont val="Arial Cyr"/>
        <charset val="204"/>
      </rPr>
      <t>(ABS, ПВХ, Дерево, Пробковое дерево)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</si>
  <si>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N1LX
</t>
    </r>
    <r>
      <rPr>
        <sz val="12"/>
        <color indexed="12"/>
        <rFont val="Arial Cyr"/>
        <charset val="204"/>
      </rPr>
      <t xml:space="preserve">(ABS, ПВХ, Дерево, ДСП) </t>
    </r>
  </si>
  <si>
    <r>
      <rPr>
        <b/>
        <sz val="12"/>
        <color indexed="12"/>
        <rFont val="Arial Cyr"/>
        <charset val="204"/>
      </rPr>
      <t xml:space="preserve">Спиральная двузаходная с удалением стружки вверх N2LX </t>
    </r>
    <r>
      <rPr>
        <sz val="12"/>
        <color indexed="12"/>
        <rFont val="Arial Cyr"/>
        <family val="2"/>
        <charset val="204"/>
      </rPr>
      <t xml:space="preserve">
(ПВХ, ABS, Дерево, ДСП)</t>
    </r>
  </si>
  <si>
    <r>
      <rPr>
        <b/>
        <sz val="12"/>
        <color indexed="12"/>
        <rFont val="Arial Cyr"/>
        <charset val="204"/>
      </rPr>
      <t xml:space="preserve">Спиральная двузаходная круглая N2QX </t>
    </r>
    <r>
      <rPr>
        <sz val="12"/>
        <color indexed="12"/>
        <rFont val="Arial Cyr"/>
        <family val="2"/>
        <charset val="204"/>
      </rPr>
      <t xml:space="preserve">
(ПВХ, ABS, Дерево, Поликарбонат, ДСП)</t>
    </r>
  </si>
  <si>
    <r>
      <rPr>
        <b/>
        <sz val="12"/>
        <color indexed="12"/>
        <rFont val="Arial Cyr"/>
        <charset val="204"/>
      </rPr>
      <t>V-образный гравер NV</t>
    </r>
    <r>
      <rPr>
        <sz val="12"/>
        <color indexed="12"/>
        <rFont val="Arial Cyr"/>
        <family val="2"/>
        <charset val="204"/>
      </rPr>
      <t xml:space="preserve"> (ABS, ПВХ, Дерево, Оргстекло)</t>
    </r>
  </si>
  <si>
    <r>
      <rPr>
        <b/>
        <sz val="12"/>
        <color indexed="12"/>
        <rFont val="Arial Cyr"/>
        <charset val="204"/>
      </rPr>
      <t>Фреза V-образная пазовая NTV</t>
    </r>
    <r>
      <rPr>
        <sz val="12"/>
        <color indexed="12"/>
        <rFont val="Arial Cyr"/>
        <family val="2"/>
        <charset val="204"/>
      </rPr>
      <t xml:space="preserve"> (Композит, АКП)</t>
    </r>
  </si>
  <si>
    <r>
      <rPr>
        <b/>
        <sz val="12"/>
        <color indexed="12"/>
        <rFont val="Arial Cyr"/>
        <charset val="204"/>
      </rPr>
      <t>Фреза коническая круглая K2JQXJ</t>
    </r>
    <r>
      <rPr>
        <sz val="12"/>
        <color indexed="12"/>
        <rFont val="Arial Cyr"/>
        <family val="2"/>
        <charset val="204"/>
      </rPr>
      <t xml:space="preserve"> (Ювелирный воск)</t>
    </r>
  </si>
  <si>
    <t>Фасонная NQD</t>
  </si>
  <si>
    <t>E2ZX522</t>
  </si>
  <si>
    <t>KEL1DLX622</t>
  </si>
  <si>
    <t>KB1LX306</t>
  </si>
  <si>
    <t>KB1LX312</t>
  </si>
  <si>
    <t>KL1LX32004</t>
  </si>
  <si>
    <t>KL1LX315</t>
  </si>
  <si>
    <t>KL1LX522</t>
  </si>
  <si>
    <t>KL1LX632</t>
  </si>
  <si>
    <t>K2FLX312</t>
  </si>
  <si>
    <t>K2FLX317</t>
  </si>
  <si>
    <t>K2FLX322</t>
  </si>
  <si>
    <t>E2FLX422</t>
  </si>
  <si>
    <t>E2FLX632</t>
  </si>
  <si>
    <t>E2FLX825</t>
  </si>
  <si>
    <t>E2FLX835</t>
  </si>
  <si>
    <t>K3FLX825</t>
  </si>
  <si>
    <r>
      <rPr>
        <b/>
        <sz val="12"/>
        <color indexed="12"/>
        <rFont val="Arial Cyr"/>
        <charset val="204"/>
      </rPr>
      <t>Спиральная двузаходная с удалением стружки вниз K2DLX</t>
    </r>
    <r>
      <rPr>
        <u/>
        <sz val="12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>(Фанера, Дерево, ЛДСП, МДФ)</t>
    </r>
  </si>
  <si>
    <t>K2DLX33022</t>
  </si>
  <si>
    <t>K2DLX422</t>
  </si>
  <si>
    <t>KL2LX315</t>
  </si>
  <si>
    <t>KL2LX322</t>
  </si>
  <si>
    <t>KL2LX422</t>
  </si>
  <si>
    <t>KL2LX625</t>
  </si>
  <si>
    <t>KL2LX632</t>
  </si>
  <si>
    <t>KL2LX832</t>
  </si>
  <si>
    <r>
      <rPr>
        <b/>
        <sz val="12"/>
        <color indexed="12"/>
        <rFont val="Arial Cyr"/>
        <charset val="204"/>
      </rPr>
      <t>Фреза коническая скругленная K2RXJ</t>
    </r>
    <r>
      <rPr>
        <sz val="12"/>
        <color indexed="12"/>
        <rFont val="Arial Cyr"/>
        <charset val="204"/>
      </rPr>
      <t xml:space="preserve"> (Дерево, ДСП, МДФ, Алюминий, Сталь)</t>
    </r>
  </si>
  <si>
    <t>R / F, мм</t>
  </si>
  <si>
    <t>K2RXJ60.720</t>
  </si>
  <si>
    <t>0,7 / 0,2</t>
  </si>
  <si>
    <t>20 / 75</t>
  </si>
  <si>
    <t>GT325#240</t>
  </si>
  <si>
    <t>XMS1247</t>
  </si>
  <si>
    <t>UWR1020L</t>
  </si>
  <si>
    <t>L80101000</t>
  </si>
  <si>
    <t>E2FLX317</t>
  </si>
  <si>
    <t>E2FLX322</t>
  </si>
  <si>
    <t>E2FLX1032</t>
  </si>
  <si>
    <t>L80101500</t>
  </si>
  <si>
    <t>E2ZX622</t>
  </si>
  <si>
    <t>UWQJ10680</t>
  </si>
  <si>
    <t>UWQJ103100</t>
  </si>
  <si>
    <t>UWQJ104100</t>
  </si>
  <si>
    <t>UWQJ106100</t>
  </si>
  <si>
    <t>UWQ101112</t>
  </si>
  <si>
    <t>UWNRD1230</t>
  </si>
  <si>
    <t>12 / 9</t>
  </si>
  <si>
    <t>UWR101112</t>
  </si>
  <si>
    <t>UWR121360</t>
  </si>
  <si>
    <t>UWR121320L</t>
  </si>
  <si>
    <t>UWQ121312</t>
  </si>
  <si>
    <t>K2LX31507</t>
  </si>
  <si>
    <t>K2LX31512</t>
  </si>
  <si>
    <t>K2LX32012</t>
  </si>
  <si>
    <t>K2LX32018</t>
  </si>
  <si>
    <t>K2LX32022</t>
  </si>
  <si>
    <t>K2LX32512</t>
  </si>
  <si>
    <t>K2LX322</t>
  </si>
  <si>
    <t>K2LX322L</t>
  </si>
  <si>
    <t>K2LX417</t>
  </si>
  <si>
    <t>K2LX422</t>
  </si>
  <si>
    <t>K2LX432</t>
  </si>
  <si>
    <t>K2LX522</t>
  </si>
  <si>
    <t>K2LX6322</t>
  </si>
  <si>
    <t>K2LX625</t>
  </si>
  <si>
    <t>K2LX632</t>
  </si>
  <si>
    <t>K2LX825</t>
  </si>
  <si>
    <t>K2LX832</t>
  </si>
  <si>
    <t>K2LX842</t>
  </si>
  <si>
    <t>K2LX1025</t>
  </si>
  <si>
    <t>K2LX1035</t>
  </si>
  <si>
    <t>K2LX1045</t>
  </si>
  <si>
    <t>K2LX1052</t>
  </si>
  <si>
    <t>K2LX1235</t>
  </si>
  <si>
    <t>K2LX1252</t>
  </si>
  <si>
    <t>K2LX12100*</t>
  </si>
  <si>
    <t>K3LX31507</t>
  </si>
  <si>
    <t>K3LX31512</t>
  </si>
  <si>
    <t>K3LX32012</t>
  </si>
  <si>
    <t>K3LX32022</t>
  </si>
  <si>
    <t>K3LX32512</t>
  </si>
  <si>
    <t>K3LX322</t>
  </si>
  <si>
    <t>K3LX422</t>
  </si>
  <si>
    <t>K3LX522</t>
  </si>
  <si>
    <t>K3LX622</t>
  </si>
  <si>
    <t>K3LX632</t>
  </si>
  <si>
    <t>K3LX832</t>
  </si>
  <si>
    <t>K3LX1035</t>
  </si>
  <si>
    <t>K3LX1052</t>
  </si>
  <si>
    <t>KE3JS310008</t>
  </si>
  <si>
    <t>0.08</t>
  </si>
  <si>
    <t>KE3JS31001</t>
  </si>
  <si>
    <t>KE4JS310005</t>
  </si>
  <si>
    <t>KE4JS310008</t>
  </si>
  <si>
    <t>KE4JS31001</t>
  </si>
  <si>
    <t>K2DLX322</t>
  </si>
  <si>
    <t>K2DLX622</t>
  </si>
  <si>
    <t>K2DLX832</t>
  </si>
  <si>
    <t>K2DLX1032</t>
  </si>
  <si>
    <t>K2DLX1232</t>
  </si>
  <si>
    <t>K2LX1282*</t>
  </si>
  <si>
    <t>K3LX1252</t>
  </si>
  <si>
    <r>
      <rPr>
        <b/>
        <sz val="12"/>
        <color indexed="12"/>
        <rFont val="Arial Cyr"/>
        <charset val="204"/>
      </rPr>
      <t>Спиральная двузаходная круглая KB2QXM</t>
    </r>
    <r>
      <rPr>
        <u/>
        <sz val="10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 xml:space="preserve">(Медь, Латунь, Алюминий, Сталь) </t>
    </r>
  </si>
  <si>
    <t>KB2QXM30404</t>
  </si>
  <si>
    <t>KB2QXM30506</t>
  </si>
  <si>
    <t>KB2QXM30608</t>
  </si>
  <si>
    <t>KB2QXM30810</t>
  </si>
  <si>
    <t>KB2QXM31012</t>
  </si>
  <si>
    <t>KB2QXM31512</t>
  </si>
  <si>
    <t>KB2QXM32016</t>
  </si>
  <si>
    <t>KB2QXM40404</t>
  </si>
  <si>
    <t>KB2QXM40506</t>
  </si>
  <si>
    <t>KB2QXM40608</t>
  </si>
  <si>
    <t>KB2QXM40810</t>
  </si>
  <si>
    <t>KB2QXM41012</t>
  </si>
  <si>
    <t>KB2QXM41512</t>
  </si>
  <si>
    <t>KB2QXM42016</t>
  </si>
  <si>
    <r>
      <rPr>
        <b/>
        <sz val="12"/>
        <color indexed="12"/>
        <rFont val="Arial Cyr"/>
        <charset val="204"/>
      </rPr>
      <t>Спиральная двузаходная с удалением стружки вверх KB2LXM</t>
    </r>
    <r>
      <rPr>
        <sz val="12"/>
        <color indexed="12"/>
        <rFont val="Arial Cyr"/>
        <family val="2"/>
        <charset val="204"/>
      </rPr>
      <t xml:space="preserve">
(Медь, Латунь, Алюминий, Сталь) </t>
    </r>
  </si>
  <si>
    <t>KB2LXM30404</t>
  </si>
  <si>
    <t>KB2LXM30506</t>
  </si>
  <si>
    <t>KB2LXM30608</t>
  </si>
  <si>
    <t>KB2LXM30810</t>
  </si>
  <si>
    <t>KB2LXM31012</t>
  </si>
  <si>
    <t>KB2LXM31512</t>
  </si>
  <si>
    <t>KB2LXM32016</t>
  </si>
  <si>
    <t>KB2LXM40404</t>
  </si>
  <si>
    <t>KB2LXM40506</t>
  </si>
  <si>
    <t>KB2LXM40608</t>
  </si>
  <si>
    <t>KB2LXM40810</t>
  </si>
  <si>
    <t>KB2LXM41012</t>
  </si>
  <si>
    <t>KB2LXM41512</t>
  </si>
  <si>
    <t>KB2LXM42016</t>
  </si>
  <si>
    <t>K3FLX322</t>
  </si>
  <si>
    <t>K3FLX422</t>
  </si>
  <si>
    <t>K3FLX635</t>
  </si>
  <si>
    <t>K3FLX835</t>
  </si>
  <si>
    <t>K3FLX1035</t>
  </si>
  <si>
    <t>K2ST317</t>
  </si>
  <si>
    <t>K2ST322</t>
  </si>
  <si>
    <t>K2ST632</t>
  </si>
  <si>
    <t>K2ST842</t>
  </si>
  <si>
    <t>K2DR31712</t>
  </si>
  <si>
    <t>ER20B13</t>
  </si>
  <si>
    <r>
      <t>Цанга ER-A</t>
    </r>
    <r>
      <rPr>
        <b/>
        <sz val="12"/>
        <color indexed="12"/>
        <rFont val="Arial Cyr"/>
        <charset val="204"/>
      </rPr>
      <t xml:space="preserve"> (&lt;=0,008мм)</t>
    </r>
  </si>
  <si>
    <r>
      <rPr>
        <b/>
        <sz val="12"/>
        <color indexed="12"/>
        <rFont val="Arial Cyr"/>
        <charset val="204"/>
      </rPr>
      <t xml:space="preserve">Цанга ER-P </t>
    </r>
    <r>
      <rPr>
        <sz val="12"/>
        <color indexed="12"/>
        <rFont val="Arial Cyr"/>
        <family val="2"/>
        <charset val="204"/>
      </rPr>
      <t>(&lt;=0,005мм)</t>
    </r>
  </si>
  <si>
    <t>ER11P3.175</t>
  </si>
  <si>
    <t>ER11P4</t>
  </si>
  <si>
    <t>ER11P6</t>
  </si>
  <si>
    <t>ER16P3.175</t>
  </si>
  <si>
    <t>ER16P4</t>
  </si>
  <si>
    <t>ER16P6</t>
  </si>
  <si>
    <t>ER16P8</t>
  </si>
  <si>
    <t>ER16P10</t>
  </si>
  <si>
    <t>ER20P3.175</t>
  </si>
  <si>
    <t>ER20P4</t>
  </si>
  <si>
    <t>ER20P6</t>
  </si>
  <si>
    <t>ER20P8</t>
  </si>
  <si>
    <t>ER20P10</t>
  </si>
  <si>
    <t>ER20P12</t>
  </si>
  <si>
    <t>ER25P3.175</t>
  </si>
  <si>
    <t>ER25P4</t>
  </si>
  <si>
    <t>ER25P6</t>
  </si>
  <si>
    <t>ER25P8</t>
  </si>
  <si>
    <t>ER25P10</t>
  </si>
  <si>
    <t>ER25P12</t>
  </si>
  <si>
    <t>ER25P16</t>
  </si>
  <si>
    <t>ER32P3.175</t>
  </si>
  <si>
    <t>ER32P4</t>
  </si>
  <si>
    <t>ER32P6</t>
  </si>
  <si>
    <t>ER32P8</t>
  </si>
  <si>
    <t>ER32P10</t>
  </si>
  <si>
    <t>ER32P12</t>
  </si>
  <si>
    <t>ER32P16</t>
  </si>
  <si>
    <t>D4J36001</t>
  </si>
  <si>
    <t>D4J39001</t>
  </si>
  <si>
    <t>D4J312001</t>
  </si>
  <si>
    <t>XJZD610</t>
  </si>
  <si>
    <t>XLD778</t>
  </si>
  <si>
    <t>XRL103</t>
  </si>
  <si>
    <t>K2LX352*</t>
  </si>
  <si>
    <t>K3MDRX1275*</t>
  </si>
  <si>
    <t>K3MDRX12100*</t>
  </si>
  <si>
    <t>K2DR32812</t>
  </si>
  <si>
    <t>K2LX672*</t>
  </si>
  <si>
    <t>K2LX652*</t>
  </si>
  <si>
    <t>K2LX332*</t>
  </si>
  <si>
    <t>K2LX342*</t>
  </si>
  <si>
    <t>K2LX442*</t>
  </si>
  <si>
    <t>K2LX452*</t>
  </si>
  <si>
    <t>K2LX625L*</t>
  </si>
  <si>
    <t>K2LX642*</t>
  </si>
  <si>
    <t>K2LX6825*</t>
  </si>
  <si>
    <t>K2LX825L*</t>
  </si>
  <si>
    <t>K2LX852*</t>
  </si>
  <si>
    <t>K2LX872*</t>
  </si>
  <si>
    <t>K2LX81025*</t>
  </si>
  <si>
    <t>K2LX1072*</t>
  </si>
  <si>
    <t>E2ZX635</t>
  </si>
  <si>
    <t>под заказ</t>
  </si>
  <si>
    <t>E2ZX642</t>
  </si>
  <si>
    <t>N2LX872*</t>
  </si>
  <si>
    <t>N2LX452*</t>
  </si>
  <si>
    <t>N2LX672*</t>
  </si>
  <si>
    <t>N2LX652*</t>
  </si>
  <si>
    <t>N2LX642*</t>
  </si>
  <si>
    <t>N2LX352*</t>
  </si>
  <si>
    <t>N2LX825L*</t>
  </si>
  <si>
    <t>K3MDRX1052*</t>
  </si>
  <si>
    <t>K3MDRX1042L*</t>
  </si>
  <si>
    <t>K3MDRX1235L*</t>
  </si>
  <si>
    <t>XQD1250</t>
  </si>
  <si>
    <t>XLD242</t>
  </si>
  <si>
    <t>XLD243</t>
  </si>
  <si>
    <t>XLD249</t>
  </si>
  <si>
    <t>XLD779</t>
  </si>
  <si>
    <t>XRL104</t>
  </si>
  <si>
    <r>
      <t xml:space="preserve">Сверло присадочное "глухое" X2DRТ </t>
    </r>
    <r>
      <rPr>
        <sz val="12"/>
        <color indexed="12"/>
        <rFont val="Arial Cyr"/>
        <charset val="204"/>
      </rPr>
      <t>(Дерево, ЛДСП, Фанера, МДФ)</t>
    </r>
  </si>
  <si>
    <t>X2DRT10543R</t>
  </si>
  <si>
    <t>X2DRT10843R</t>
  </si>
  <si>
    <t>X2DRT101543R</t>
  </si>
  <si>
    <t>X2DRT10543L</t>
  </si>
  <si>
    <t>* R - правое вращение, L - левое вращение</t>
  </si>
  <si>
    <r>
      <t>Сверло присадочное "сквозное" X2DRS</t>
    </r>
    <r>
      <rPr>
        <sz val="12"/>
        <color indexed="12"/>
        <rFont val="Arial Cyr"/>
        <charset val="204"/>
      </rPr>
      <t xml:space="preserve"> (Дерево, ЛДСП, Фанера, МДФ)</t>
    </r>
  </si>
  <si>
    <t>X2DRS10543R</t>
  </si>
  <si>
    <t>X2DRS10643R</t>
  </si>
  <si>
    <t>X2DRS10843R</t>
  </si>
  <si>
    <t>X2DRS10543L</t>
  </si>
  <si>
    <t>X2DRS10643L</t>
  </si>
  <si>
    <t>X2DRS10843L</t>
  </si>
  <si>
    <t>D1ZX825</t>
  </si>
  <si>
    <r>
      <t xml:space="preserve"> Прямая трехзаходная со стружколомом X3MDZX
</t>
    </r>
    <r>
      <rPr>
        <sz val="12"/>
        <color indexed="12"/>
        <rFont val="Arial Cyr"/>
        <charset val="204"/>
      </rPr>
      <t>(Дерево, Фанера, МДФ, ДСП, ЛДСП)</t>
    </r>
  </si>
  <si>
    <t>X3MDZX12622</t>
  </si>
  <si>
    <t>X3MDZX12830</t>
  </si>
  <si>
    <t>XV123260</t>
  </si>
  <si>
    <t>UAV814110</t>
  </si>
  <si>
    <t>UBV814110</t>
  </si>
  <si>
    <t>* - Допустимо отклонение угла ±1 градус</t>
  </si>
  <si>
    <t>UBV61030</t>
  </si>
  <si>
    <t>X2DRT10843L</t>
  </si>
  <si>
    <t>X2DRT101543L</t>
  </si>
  <si>
    <t>10,7 / 50</t>
  </si>
  <si>
    <r>
      <rPr>
        <b/>
        <sz val="12"/>
        <color indexed="12"/>
        <rFont val="Arial Cyr"/>
        <charset val="204"/>
      </rPr>
      <t>Фреза торцевая UWSR, с мульти покрытием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</si>
  <si>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UWSR820</t>
  </si>
  <si>
    <t>UWSR101112</t>
  </si>
  <si>
    <t>UWSR121320L</t>
  </si>
  <si>
    <t>UWSR121360</t>
  </si>
  <si>
    <t>Пазовая X2PZ</t>
  </si>
  <si>
    <t>X2PZ1230</t>
  </si>
  <si>
    <t>Фасонная XQR</t>
  </si>
  <si>
    <t>XQR610R2</t>
  </si>
  <si>
    <t>XQR616R3</t>
  </si>
  <si>
    <t>XQR622R4</t>
  </si>
  <si>
    <t>XQR1232R6</t>
  </si>
  <si>
    <t>XQR1250R10</t>
  </si>
  <si>
    <t>Фреза для интегрированных ручек XIR</t>
  </si>
  <si>
    <t>XIR1230</t>
  </si>
  <si>
    <t>XIR1240</t>
  </si>
  <si>
    <t>XIR1250</t>
  </si>
  <si>
    <t>Фреза для углового сращивания XSR</t>
  </si>
  <si>
    <t>XSR1250</t>
  </si>
  <si>
    <t>XLD182</t>
  </si>
  <si>
    <t>XLD241</t>
  </si>
  <si>
    <t>XLD246</t>
  </si>
  <si>
    <t>XLD780</t>
  </si>
  <si>
    <t>XLD938</t>
  </si>
  <si>
    <t>XLD939</t>
  </si>
  <si>
    <t>XLD940</t>
  </si>
  <si>
    <t>XLD941</t>
  </si>
  <si>
    <t>XFL106</t>
  </si>
  <si>
    <t>* - XFL106 и XFL107 могут применяться совместно и по отдельности</t>
  </si>
  <si>
    <t>XFL107</t>
  </si>
  <si>
    <t>XFL108</t>
  </si>
  <si>
    <t>* - XFL108 и XFL109 могут применяться совместно и по отдельности</t>
  </si>
  <si>
    <t>XFL109</t>
  </si>
  <si>
    <t>XMS1268</t>
  </si>
  <si>
    <t>XRL102L</t>
  </si>
  <si>
    <t>X2DRT101022R</t>
  </si>
  <si>
    <t>X2DRT107.543R</t>
  </si>
  <si>
    <t>X2DRT101022L</t>
  </si>
  <si>
    <t>X2DRS10522R</t>
  </si>
  <si>
    <t>X2DRS10822R</t>
  </si>
  <si>
    <t>X2DRS107.543R</t>
  </si>
  <si>
    <t>X2DRS10522L</t>
  </si>
  <si>
    <t>X2DRS10822L</t>
  </si>
  <si>
    <t>Сверло чашечное X2KRT</t>
  </si>
  <si>
    <t>H, мм</t>
  </si>
  <si>
    <t>X2KRT1020R</t>
  </si>
  <si>
    <t>X2KRT1025R</t>
  </si>
  <si>
    <t>X2KRT1035R</t>
  </si>
  <si>
    <t>Сверло чашечное X3KRT</t>
  </si>
  <si>
    <t>X3KRT1020R</t>
  </si>
  <si>
    <t>X3KRT1025R</t>
  </si>
  <si>
    <t>X3KRT1035R</t>
  </si>
  <si>
    <t>X2ZX12208</t>
  </si>
  <si>
    <t>X2ZX12315</t>
  </si>
  <si>
    <t>X2ZX12420</t>
  </si>
  <si>
    <t>X2ZX12625</t>
  </si>
  <si>
    <t>X2ZX12842</t>
  </si>
  <si>
    <t>X3MDZX12625</t>
  </si>
  <si>
    <t>KL1LX306</t>
  </si>
  <si>
    <t>X3FLX12622</t>
  </si>
  <si>
    <t>X3FLX12830</t>
  </si>
  <si>
    <t>X3FLX12842</t>
  </si>
  <si>
    <t>X3FLX121042</t>
  </si>
  <si>
    <t>XV1230105</t>
  </si>
  <si>
    <t>ER11P5</t>
  </si>
  <si>
    <t>ER16P5</t>
  </si>
  <si>
    <t>ER20P5</t>
  </si>
  <si>
    <t>ER25P5</t>
  </si>
  <si>
    <t>ER32P5</t>
  </si>
  <si>
    <t>ER32A20</t>
  </si>
  <si>
    <t>RL-3.175</t>
  </si>
  <si>
    <t>CH 8-3,175</t>
  </si>
  <si>
    <t>CH 8-6</t>
  </si>
  <si>
    <t>CH 12-6</t>
  </si>
  <si>
    <t>10,5 / 40</t>
  </si>
  <si>
    <t>Примеч</t>
  </si>
  <si>
    <t>SP-ER11M*</t>
  </si>
  <si>
    <t>SP-ER16M*</t>
  </si>
  <si>
    <t>SP-ER20M*</t>
  </si>
  <si>
    <t>SP-ER25M*</t>
  </si>
  <si>
    <t>* - используются для гаек типа ER**-M и для удлинителей ER</t>
  </si>
  <si>
    <t>K4CRC63.0</t>
  </si>
  <si>
    <r>
      <rPr>
        <b/>
        <sz val="12"/>
        <color indexed="12"/>
        <rFont val="Arial Cyr"/>
        <charset val="204"/>
      </rPr>
      <t xml:space="preserve">Фреза коническая круглая K1QXJ </t>
    </r>
    <r>
      <rPr>
        <sz val="12"/>
        <color indexed="12"/>
        <rFont val="Arial Cyr"/>
        <family val="2"/>
        <charset val="204"/>
      </rPr>
      <t>(Мягкие породы дерева, МДФ, Оргстекло, Капролон, Пластик ПВХ)</t>
    </r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</si>
  <si>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T1FLX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</si>
  <si>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K2FLX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</si>
  <si>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трехзаходная компрессионная фреза X3FLX </t>
    </r>
    <r>
      <rPr>
        <sz val="12"/>
        <color indexed="12"/>
        <rFont val="Arial Cyr"/>
        <charset val="204"/>
      </rPr>
      <t xml:space="preserve">
(ЛДСП, Композиты из дерева, Шпонированные панели, Фанера, МДФ)</t>
    </r>
  </si>
  <si>
    <r>
      <rPr>
        <b/>
        <sz val="12"/>
        <color indexed="12"/>
        <rFont val="Arial Cyr"/>
        <charset val="204"/>
      </rPr>
      <t xml:space="preserve">Спиральная трехзаходная компрессионная фреза K3FLX </t>
    </r>
    <r>
      <rPr>
        <u/>
        <sz val="12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>(ЛДСП, Композиты из дерева, Шпонированные панели, Фанера, МДФ)</t>
    </r>
  </si>
  <si>
    <r>
      <t xml:space="preserve">Фреза коническая DSZ, с мульти покрытием
</t>
    </r>
    <r>
      <rPr>
        <sz val="12"/>
        <color indexed="12"/>
        <rFont val="Arial Cyr"/>
        <charset val="204"/>
      </rPr>
      <t xml:space="preserve"> (Гранит, Мрамор, Песчаник, Змеевик)</t>
    </r>
  </si>
  <si>
    <t>DSZ10.4-30</t>
  </si>
  <si>
    <t>DSZ10.6-30</t>
  </si>
  <si>
    <t>DSZ12.4-80</t>
  </si>
  <si>
    <t>DSZ12.6-80</t>
  </si>
  <si>
    <t>USQJ63515</t>
  </si>
  <si>
    <t>Щетка для шлифовки SL</t>
  </si>
  <si>
    <t>SL680</t>
  </si>
  <si>
    <t>Щетка для шлифовки GF</t>
  </si>
  <si>
    <t>GF660#80</t>
  </si>
  <si>
    <t>GF660#180</t>
  </si>
  <si>
    <t>GF660#320</t>
  </si>
  <si>
    <t>Щетка полировальная PL</t>
  </si>
  <si>
    <t>PL76#80</t>
  </si>
  <si>
    <t>PL76#120</t>
  </si>
  <si>
    <t>PL76#220</t>
  </si>
  <si>
    <t>PL76#320</t>
  </si>
  <si>
    <t>PL76#400</t>
  </si>
  <si>
    <t>PL76#600</t>
  </si>
  <si>
    <t>PL76#1000</t>
  </si>
  <si>
    <t>* - Оправка OPR6 и адаптер ADR9.5 в комплект не входит</t>
  </si>
  <si>
    <t>ADR9.5</t>
  </si>
  <si>
    <t>OPR6.0</t>
  </si>
  <si>
    <t>OPR8.0</t>
  </si>
  <si>
    <t>GS6110#80</t>
  </si>
  <si>
    <t>GSS6160#80</t>
  </si>
  <si>
    <t>GSS6160#120</t>
  </si>
  <si>
    <t>GSS6160#180</t>
  </si>
  <si>
    <t>GSS6160#240</t>
  </si>
  <si>
    <t>GSS6160#320</t>
  </si>
  <si>
    <t>GSS6160#400</t>
  </si>
  <si>
    <t>GS#80</t>
  </si>
  <si>
    <t>GSS#80XL</t>
  </si>
  <si>
    <t>GSS#120XL</t>
  </si>
  <si>
    <t>GSS#180XL</t>
  </si>
  <si>
    <t>GSS#240XL</t>
  </si>
  <si>
    <t>GSS#320XL</t>
  </si>
  <si>
    <t>GSS#400XL</t>
  </si>
  <si>
    <t>GS-HRXL</t>
  </si>
  <si>
    <t>Щетка для шлифовки TSS</t>
  </si>
  <si>
    <t>TSS130#80</t>
  </si>
  <si>
    <t>TSS130#120</t>
  </si>
  <si>
    <t>TSS130#180</t>
  </si>
  <si>
    <t>TSS130#240</t>
  </si>
  <si>
    <t>TSS130#320</t>
  </si>
  <si>
    <t>TSS130#400</t>
  </si>
  <si>
    <t xml:space="preserve"> Абразивные лепестки для шлифовальной щетки TSS</t>
  </si>
  <si>
    <t>TSS#80</t>
  </si>
  <si>
    <t>TSS#120</t>
  </si>
  <si>
    <t>TSS#180</t>
  </si>
  <si>
    <t>TSS#240</t>
  </si>
  <si>
    <t>TSS#320</t>
  </si>
  <si>
    <t>TSS#400</t>
  </si>
  <si>
    <t>Поддерживающие щеточные элементы для шлифовальной щетки TSS</t>
  </si>
  <si>
    <t>TSS-HR</t>
  </si>
  <si>
    <t>XQR1222R6</t>
  </si>
  <si>
    <t>XLD781</t>
  </si>
  <si>
    <t>XRL105</t>
  </si>
  <si>
    <t>X2DRS102.522R</t>
  </si>
  <si>
    <t>X2DRS102.522L</t>
  </si>
  <si>
    <t>E1ZX415</t>
  </si>
  <si>
    <t>X2ZX12318</t>
  </si>
  <si>
    <t>X2ZX12422</t>
  </si>
  <si>
    <t>X3MDZX121035</t>
  </si>
  <si>
    <t>X3FLX121025</t>
  </si>
  <si>
    <t>X3FLX121035</t>
  </si>
  <si>
    <t>K2DR422</t>
  </si>
  <si>
    <t>K2DR530</t>
  </si>
  <si>
    <t>K2DR63030</t>
  </si>
  <si>
    <t>K2DR64030</t>
  </si>
  <si>
    <t>K2DR65050</t>
  </si>
  <si>
    <t>K2DR630</t>
  </si>
  <si>
    <t>K2DR650</t>
  </si>
  <si>
    <t>X3MDRX12625</t>
  </si>
  <si>
    <t>X3MDRX12825</t>
  </si>
  <si>
    <t>KS2QX30500.5</t>
  </si>
  <si>
    <t>NV622120</t>
  </si>
  <si>
    <t>NTV62212020</t>
  </si>
  <si>
    <t>Адаптер ER-ER</t>
  </si>
  <si>
    <t>ER11-ER11</t>
  </si>
  <si>
    <t>ER20-ER20</t>
  </si>
  <si>
    <t>ER25-ER25</t>
  </si>
  <si>
    <t>ER32-ER32</t>
  </si>
  <si>
    <t>PR4-65</t>
  </si>
  <si>
    <t>PR4-80</t>
  </si>
  <si>
    <t>PR4-85</t>
  </si>
  <si>
    <t>PR4-90</t>
  </si>
  <si>
    <t>PR4-100</t>
  </si>
  <si>
    <t>PR4-105</t>
  </si>
  <si>
    <t>PR4-125</t>
  </si>
  <si>
    <t>PR2-65</t>
  </si>
  <si>
    <t>PR2-80</t>
  </si>
  <si>
    <t>PR2-100</t>
  </si>
  <si>
    <t>45-075G</t>
  </si>
  <si>
    <t>K2QXJ40.2515</t>
  </si>
  <si>
    <t>Насадка для прижима материала PR4</t>
  </si>
  <si>
    <t>Насадка для прижима материала  PR2</t>
  </si>
  <si>
    <t>K3LX652*</t>
  </si>
  <si>
    <t>K3LX852*</t>
  </si>
  <si>
    <t>K3LX332*</t>
  </si>
  <si>
    <t>ER16M-ER16M</t>
  </si>
  <si>
    <r>
      <t xml:space="preserve">Адаптеры и оправки для щеток PL </t>
    </r>
    <r>
      <rPr>
        <sz val="12"/>
        <color indexed="12"/>
        <rFont val="Arial Cyr"/>
        <charset val="204"/>
      </rPr>
      <t>(описание на сайте)</t>
    </r>
  </si>
  <si>
    <r>
      <rPr>
        <b/>
        <sz val="12"/>
        <color indexed="12"/>
        <rFont val="Arial Cyr"/>
        <charset val="204"/>
      </rPr>
      <t>Спиральная трехзаходная со стружколомом X3MDRX</t>
    </r>
    <r>
      <rPr>
        <sz val="12"/>
        <color indexed="12"/>
        <rFont val="Arial Cyr"/>
        <family val="2"/>
        <charset val="204"/>
      </rPr>
      <t xml:space="preserve">
(Дерево, ДСП, МДФ, Фанера) </t>
    </r>
  </si>
  <si>
    <r>
      <t>Цанга ER-B</t>
    </r>
    <r>
      <rPr>
        <b/>
        <sz val="12"/>
        <color indexed="12"/>
        <rFont val="Arial Cyr"/>
        <charset val="204"/>
      </rPr>
      <t xml:space="preserve"> (&lt;=0,015мм)</t>
    </r>
  </si>
  <si>
    <r>
      <rPr>
        <b/>
        <sz val="12"/>
        <color indexed="12"/>
        <rFont val="Arial Cyr"/>
        <charset val="204"/>
      </rPr>
      <t xml:space="preserve">Спиральная двузаходная с удалением стружки вверх K2LX </t>
    </r>
    <r>
      <rPr>
        <sz val="12"/>
        <color indexed="12"/>
        <rFont val="Arial Cyr"/>
        <family val="2"/>
        <charset val="204"/>
      </rPr>
      <t xml:space="preserve">
(ПВХ, ABS, Дерево, МДФ, ДСП)</t>
    </r>
  </si>
  <si>
    <r>
      <rPr>
        <b/>
        <sz val="12"/>
        <color indexed="12"/>
        <rFont val="Arial Cyr"/>
        <charset val="204"/>
      </rPr>
      <t xml:space="preserve">Спиральная трехзаходная с удалением стружки вверх N3LX </t>
    </r>
    <r>
      <rPr>
        <sz val="12"/>
        <color indexed="12"/>
        <rFont val="Arial Cyr"/>
        <family val="2"/>
        <charset val="204"/>
      </rPr>
      <t xml:space="preserve">
(Дерево, ДСП, МДФ, Фанера)</t>
    </r>
  </si>
  <si>
    <r>
      <rPr>
        <b/>
        <sz val="12"/>
        <color indexed="12"/>
        <rFont val="Arial Cyr"/>
        <charset val="204"/>
      </rPr>
      <t>Спиральная трехзаходная с удалением стружки вверх K3LX</t>
    </r>
    <r>
      <rPr>
        <sz val="12"/>
        <color indexed="12"/>
        <rFont val="Arial Cyr"/>
        <family val="2"/>
        <charset val="204"/>
      </rPr>
      <t xml:space="preserve">
(Дерево, ДСП, МДФ, Фанера)</t>
    </r>
  </si>
  <si>
    <t>UDJ64508</t>
  </si>
  <si>
    <t>UDJ69008</t>
  </si>
  <si>
    <t>DSZ8.4-30</t>
  </si>
  <si>
    <t>DSZ10.4-40L</t>
  </si>
  <si>
    <t>DSZ10.4-60</t>
  </si>
  <si>
    <t>DSZ10.6-40</t>
  </si>
  <si>
    <t>DSZ12.8-80</t>
  </si>
  <si>
    <t>DSZ12.4-100</t>
  </si>
  <si>
    <t>DSZ12.6-100</t>
  </si>
  <si>
    <t>DSZ12.8-100</t>
  </si>
  <si>
    <t>OPR10.0</t>
  </si>
  <si>
    <t>GB8250#80</t>
  </si>
  <si>
    <t>GB#80</t>
  </si>
  <si>
    <t>Алмазная фасонная DQD</t>
  </si>
  <si>
    <t>XLD782</t>
  </si>
  <si>
    <t>XML102</t>
  </si>
  <si>
    <t>X2KRT1015R</t>
  </si>
  <si>
    <t>E2ZX320</t>
  </si>
  <si>
    <t>X3MDZX10622</t>
  </si>
  <si>
    <t>X3MDZX121025</t>
  </si>
  <si>
    <r>
      <t xml:space="preserve">Спиральная однозаходная с удалением стружки вниз X1DLX 
</t>
    </r>
    <r>
      <rPr>
        <sz val="12"/>
        <color indexed="12"/>
        <rFont val="Arial Cyr"/>
        <charset val="204"/>
      </rPr>
      <t xml:space="preserve">(ПВХ, Дерево, ДСП, МДФ, Оргстекло, Капролон) </t>
    </r>
  </si>
  <si>
    <t>X1DLX10315</t>
  </si>
  <si>
    <t>X1DLX10422</t>
  </si>
  <si>
    <t>X1DLX10622</t>
  </si>
  <si>
    <t>X1DLX12832</t>
  </si>
  <si>
    <t>X3FLX10622</t>
  </si>
  <si>
    <r>
      <t xml:space="preserve">Спиральная трехзаходная с удалением стружки вниз X3DLX
</t>
    </r>
    <r>
      <rPr>
        <sz val="12"/>
        <color indexed="12"/>
        <rFont val="Arial Cyr"/>
        <charset val="204"/>
      </rPr>
      <t>(Дерево, ДСП, МДФ, Фанера)</t>
    </r>
  </si>
  <si>
    <t>X3DLX10322</t>
  </si>
  <si>
    <t>X3DLX10422</t>
  </si>
  <si>
    <t>X3DLX10622</t>
  </si>
  <si>
    <t>X3DLX12842</t>
  </si>
  <si>
    <r>
      <t xml:space="preserve">Спиральная трехзаходная со стружколомом и удалением стружки вниз X3MDLX
</t>
    </r>
    <r>
      <rPr>
        <sz val="12"/>
        <color indexed="12"/>
        <rFont val="Arial Cyr"/>
        <charset val="204"/>
      </rPr>
      <t>(Дерево, ДСП, МДФ, Фанера)</t>
    </r>
  </si>
  <si>
    <t>X3MDLX12318</t>
  </si>
  <si>
    <t>X3MDLX12422</t>
  </si>
  <si>
    <t>X3MDLX12622</t>
  </si>
  <si>
    <t>X3MDLX12842</t>
  </si>
  <si>
    <t>XV123290</t>
  </si>
  <si>
    <t>ER11-ER16M</t>
  </si>
  <si>
    <t>M14X0.75-M19X1</t>
  </si>
  <si>
    <t>ER16M-ER20</t>
  </si>
  <si>
    <t>M19X1-M25X1.5</t>
  </si>
  <si>
    <t>ER20-ER25</t>
  </si>
  <si>
    <t>M25X1.5-M32X1.5</t>
  </si>
  <si>
    <t>ER25-ER32</t>
  </si>
  <si>
    <t>M32X1.5-M40X1.5</t>
  </si>
  <si>
    <t>CH 12-4</t>
  </si>
  <si>
    <t>CH 12-3.175</t>
  </si>
  <si>
    <t>DQD1232</t>
  </si>
  <si>
    <t>K2ST31504</t>
  </si>
  <si>
    <t>K2ST32005</t>
  </si>
  <si>
    <t>X3MDZX12825</t>
  </si>
  <si>
    <t>X3MDZX121042</t>
  </si>
  <si>
    <t>K1FLX32004</t>
  </si>
  <si>
    <t>X3FLX12825</t>
  </si>
  <si>
    <t>K2DR30407</t>
  </si>
  <si>
    <t>K2DR31412</t>
  </si>
  <si>
    <t>X3MDLX12832</t>
  </si>
  <si>
    <t>K3MDRX1035</t>
  </si>
  <si>
    <t>K3MDRX1235</t>
  </si>
  <si>
    <t>XTV6226030</t>
  </si>
  <si>
    <t>CH 12-8</t>
  </si>
  <si>
    <t>GR1.5</t>
  </si>
  <si>
    <t>D ножа, мм</t>
  </si>
  <si>
    <t>Посадочн D, мм</t>
  </si>
  <si>
    <t>GB#320</t>
  </si>
  <si>
    <t>GB8250#320</t>
  </si>
  <si>
    <t>XQD1222</t>
  </si>
  <si>
    <t>Фреза для слэбов XSL</t>
  </si>
  <si>
    <t>XSL1252</t>
  </si>
  <si>
    <t>XBYD1212</t>
  </si>
  <si>
    <t>Фасонная XNRD</t>
  </si>
  <si>
    <t>XNRD616</t>
  </si>
  <si>
    <t>XLD251</t>
  </si>
  <si>
    <t>X2DRT101243R</t>
  </si>
  <si>
    <t>X2DRS10343R</t>
  </si>
  <si>
    <t>X2DRS10443R</t>
  </si>
  <si>
    <r>
      <t>X2KRT1015</t>
    </r>
    <r>
      <rPr>
        <b/>
        <sz val="9"/>
        <rFont val="Arial Cyr"/>
        <charset val="204"/>
      </rPr>
      <t>BR</t>
    </r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</si>
  <si>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K1FLX </t>
    </r>
    <r>
      <rPr>
        <sz val="12"/>
        <color indexed="12"/>
        <rFont val="Arial Cyr"/>
        <charset val="204"/>
      </rPr>
      <t xml:space="preserve">
(Фанера, Композиты из дерева, Шпонированные панели, ЛДСП)</t>
    </r>
  </si>
  <si>
    <t>KS2LX1272*</t>
  </si>
  <si>
    <t>E1LX652*</t>
  </si>
  <si>
    <t>E1LX642*</t>
  </si>
  <si>
    <t>E1LX532*</t>
  </si>
  <si>
    <t>K1LX872*</t>
  </si>
  <si>
    <t>K1LX852*</t>
  </si>
  <si>
    <t>K1LX652*</t>
  </si>
  <si>
    <t>K1LX642*</t>
  </si>
  <si>
    <t>N1LX872*</t>
  </si>
  <si>
    <t>N1LX652*</t>
  </si>
  <si>
    <t>N1LX642*</t>
  </si>
  <si>
    <t>X3MDZX121054*</t>
  </si>
  <si>
    <t>N2QX672*</t>
  </si>
  <si>
    <t>N2QX652*</t>
  </si>
  <si>
    <t>K2QX872*</t>
  </si>
  <si>
    <t>K2QX1072*</t>
  </si>
  <si>
    <t>K2QX672*</t>
  </si>
  <si>
    <t>K2QX652*</t>
  </si>
  <si>
    <t>K2QX642*</t>
  </si>
  <si>
    <t>K2QX342*</t>
  </si>
  <si>
    <t>K2QX332*</t>
  </si>
  <si>
    <t>N2QX642*</t>
  </si>
  <si>
    <t>N2QX432*</t>
  </si>
  <si>
    <t>*-Тонкие и длинные фрезы рекомендовано использовать на оборотах не более 10000об/мин и заглублении не более 1/3d</t>
  </si>
  <si>
    <t>K2ST852*</t>
  </si>
  <si>
    <t>K2ST652*</t>
  </si>
  <si>
    <t>K2ST642*</t>
  </si>
  <si>
    <t>K2ST432*</t>
  </si>
  <si>
    <t>UDJ64507</t>
  </si>
  <si>
    <t>UDJ69007</t>
  </si>
  <si>
    <t>UDJ109005</t>
  </si>
  <si>
    <t>UDJ109007</t>
  </si>
  <si>
    <t>DSZ8.3-30</t>
  </si>
  <si>
    <t>UWSR101212</t>
  </si>
  <si>
    <t>UWSR121420L</t>
  </si>
  <si>
    <t>UWSR121460</t>
  </si>
  <si>
    <t>Пластинка 4-х сторонняя</t>
  </si>
  <si>
    <t>XP12121.5</t>
  </si>
  <si>
    <t>XQR610R3</t>
  </si>
  <si>
    <t>X2ZX10208</t>
  </si>
  <si>
    <t>X2ZX10315</t>
  </si>
  <si>
    <t>X2ZX10318</t>
  </si>
  <si>
    <t>X2ZX10420</t>
  </si>
  <si>
    <t>X2ZX10422</t>
  </si>
  <si>
    <t>X2ZX10522</t>
  </si>
  <si>
    <t>X2ZX121025</t>
  </si>
  <si>
    <t>X2ZX121042</t>
  </si>
  <si>
    <t>X3MDZX10522</t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</si>
  <si>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X1LX </t>
    </r>
    <r>
      <rPr>
        <sz val="12"/>
        <color indexed="12"/>
        <rFont val="Arial Cyr"/>
        <family val="2"/>
        <charset val="204"/>
      </rPr>
      <t xml:space="preserve">
(ПВХ, Дерево, ДСП, МДФ, Оргстекло, Капролон) </t>
    </r>
  </si>
  <si>
    <t>X1LX10315</t>
  </si>
  <si>
    <t>X1LX10422</t>
  </si>
  <si>
    <t>X1LX10622</t>
  </si>
  <si>
    <t>K1LX31505</t>
  </si>
  <si>
    <t>KE1LX32007</t>
  </si>
  <si>
    <r>
      <rPr>
        <b/>
        <sz val="12"/>
        <color indexed="12"/>
        <rFont val="Arial Cyr"/>
        <charset val="204"/>
      </rPr>
      <t xml:space="preserve">Спиральная однозаходная компрессионная фреза E1FLX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</si>
  <si>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t>E1FLX32005</t>
  </si>
  <si>
    <t>E1FLX317</t>
  </si>
  <si>
    <t>E1FLX422</t>
  </si>
  <si>
    <t>E1FLX622</t>
  </si>
  <si>
    <t>X3FLX10522</t>
  </si>
  <si>
    <t>K2QX12150*</t>
  </si>
  <si>
    <t>ER16A12*</t>
  </si>
  <si>
    <t>12*</t>
  </si>
  <si>
    <t>ER16B12*</t>
  </si>
  <si>
    <t>DE2FLX1018</t>
  </si>
  <si>
    <t>DE2FLX1025</t>
  </si>
  <si>
    <t>DE2FLX1225</t>
  </si>
  <si>
    <t>DE2FLX1235</t>
  </si>
  <si>
    <t>DE2FLX1635</t>
  </si>
  <si>
    <r>
      <rPr>
        <b/>
        <sz val="12"/>
        <color indexed="12"/>
        <rFont val="Arial Cyr"/>
        <charset val="204"/>
      </rPr>
      <t xml:space="preserve">Фреза компрессионная с алмазными пластинами DE2FLX  </t>
    </r>
    <r>
      <rPr>
        <sz val="12"/>
        <color indexed="12"/>
        <rFont val="Arial Cyr"/>
        <family val="2"/>
        <charset val="204"/>
      </rPr>
      <t xml:space="preserve">
(ДСП, ЛДСП, Материалы с двухсторонним ламинированием)</t>
    </r>
  </si>
  <si>
    <t>* - Данный размер цанги не является стандартным</t>
  </si>
  <si>
    <t>EM11B8*</t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</si>
  <si>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KE2FLX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</si>
  <si>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 xml:space="preserve">Спиральная двузаходная компрессионная фреза E2FLX </t>
    </r>
    <r>
      <rPr>
        <sz val="12"/>
        <color indexed="12"/>
        <rFont val="Arial Cyr"/>
        <family val="2"/>
        <charset val="204"/>
      </rPr>
      <t xml:space="preserve">
(ЛДСП, Композиты из дерева, Шпонированные панели, Фанера)</t>
    </r>
  </si>
  <si>
    <r>
      <rPr>
        <b/>
        <sz val="12"/>
        <color indexed="12"/>
        <rFont val="Arial Cyr"/>
        <charset val="204"/>
      </rPr>
      <t>Спиральная двузаходная с удалением стружки вниз H2DLX</t>
    </r>
    <r>
      <rPr>
        <sz val="12"/>
        <color indexed="12"/>
        <rFont val="Arial Cyr"/>
        <charset val="204"/>
      </rPr>
      <t xml:space="preserve">
(ПВХ, Дерево, ДСП, МДФ, Оргстекло, Капролон, Текстолит)</t>
    </r>
  </si>
  <si>
    <t>GSS880#120</t>
  </si>
  <si>
    <t>TSS60#120</t>
  </si>
  <si>
    <t>XP12121.5R</t>
  </si>
  <si>
    <t>XP12121.5F</t>
  </si>
  <si>
    <t>XQD816</t>
  </si>
  <si>
    <t>XQD822</t>
  </si>
  <si>
    <t>XQR816R3</t>
  </si>
  <si>
    <t>XQR1216R4</t>
  </si>
  <si>
    <t>XQR1228R10</t>
  </si>
  <si>
    <t>Фреза для слэбов XSM</t>
  </si>
  <si>
    <t>XIR819</t>
  </si>
  <si>
    <t>XIR1238</t>
  </si>
  <si>
    <t>XIR1247</t>
  </si>
  <si>
    <t>XBYD812</t>
  </si>
  <si>
    <t>XBYD816</t>
  </si>
  <si>
    <t>XBYD822</t>
  </si>
  <si>
    <t>XBYD825</t>
  </si>
  <si>
    <t>XBYD1222</t>
  </si>
  <si>
    <t>XBYD1240</t>
  </si>
  <si>
    <t>XLD252</t>
  </si>
  <si>
    <t>XLD863</t>
  </si>
  <si>
    <t>XRL106</t>
  </si>
  <si>
    <t>X2DRT10643R</t>
  </si>
  <si>
    <t>X2DRT101043R</t>
  </si>
  <si>
    <t>X2DRT10643L</t>
  </si>
  <si>
    <t>X2DRT101043L</t>
  </si>
  <si>
    <t>X2DRS101043R</t>
  </si>
  <si>
    <t>X2DRS101043L</t>
  </si>
  <si>
    <r>
      <t>X2KRT1035</t>
    </r>
    <r>
      <rPr>
        <b/>
        <sz val="9"/>
        <rFont val="Arial Cyr"/>
        <charset val="204"/>
      </rPr>
      <t>BR</t>
    </r>
  </si>
  <si>
    <t>d1, мм</t>
  </si>
  <si>
    <t>PVT1012</t>
  </si>
  <si>
    <t>PVT1014</t>
  </si>
  <si>
    <t>X1DLX103015</t>
  </si>
  <si>
    <t>X1DLX103022</t>
  </si>
  <si>
    <t>X1LX103015</t>
  </si>
  <si>
    <t>N1LX862*</t>
  </si>
  <si>
    <t>E1LX852*</t>
  </si>
  <si>
    <t>E1LX862*</t>
  </si>
  <si>
    <t>E1LX10862*</t>
  </si>
  <si>
    <t>E1FLX32010</t>
  </si>
  <si>
    <t>E1FLX312</t>
  </si>
  <si>
    <t>E1FLX322</t>
  </si>
  <si>
    <t>X3FLX12522</t>
  </si>
  <si>
    <t>N2LX662*</t>
  </si>
  <si>
    <t>N2LX862*</t>
  </si>
  <si>
    <t>KS4LX412</t>
  </si>
  <si>
    <t>KS4LX616</t>
  </si>
  <si>
    <t>KS4LX820</t>
  </si>
  <si>
    <t>XV1240120</t>
  </si>
  <si>
    <t>XV1240140</t>
  </si>
  <si>
    <t>XV1240150</t>
  </si>
  <si>
    <t>XP12122.2</t>
  </si>
  <si>
    <t>XP12122.2R</t>
  </si>
  <si>
    <t>XP12122.2F</t>
  </si>
  <si>
    <t>N1LX1062*</t>
  </si>
  <si>
    <t>d2, мм</t>
  </si>
  <si>
    <t>KS4LX65015</t>
  </si>
  <si>
    <r>
      <t xml:space="preserve">Фреза спиральная четырехзаходная KS4LX
</t>
    </r>
    <r>
      <rPr>
        <sz val="12"/>
        <color indexed="12"/>
        <rFont val="Arial Cyr"/>
        <charset val="204"/>
      </rPr>
      <t>(Медь, Латунь, Алюминий, Сталь)</t>
    </r>
  </si>
  <si>
    <t>S, мм</t>
  </si>
  <si>
    <t>UD1QX606</t>
  </si>
  <si>
    <t>UD1QX806</t>
  </si>
  <si>
    <r>
      <rPr>
        <b/>
        <sz val="12"/>
        <color indexed="12"/>
        <rFont val="Arial Cyr"/>
        <charset val="204"/>
      </rPr>
      <t xml:space="preserve">Фреза коническая радиусная USQJ, алмазная спеченная 
</t>
    </r>
    <r>
      <rPr>
        <sz val="12"/>
        <color indexed="12"/>
        <rFont val="Arial Cyr"/>
        <family val="2"/>
        <charset val="204"/>
      </rPr>
      <t xml:space="preserve"> (Гранит, Песчаник)</t>
    </r>
  </si>
  <si>
    <r>
      <t xml:space="preserve">Фреза коническая SDV, алмазная на гальванической связке
 </t>
    </r>
    <r>
      <rPr>
        <b/>
        <sz val="10"/>
        <color indexed="12"/>
        <rFont val="Arial Cyr"/>
        <charset val="204"/>
      </rPr>
      <t>(Мрамор, Змеевик)</t>
    </r>
  </si>
  <si>
    <r>
      <rPr>
        <b/>
        <sz val="12"/>
        <color indexed="12"/>
        <rFont val="Arial Cyr"/>
        <charset val="204"/>
      </rPr>
      <t xml:space="preserve">Фреза торцевая SDR, алмазная на гальванической связке
 </t>
    </r>
    <r>
      <rPr>
        <sz val="12"/>
        <color indexed="12"/>
        <rFont val="Arial Cyr"/>
        <family val="2"/>
        <charset val="204"/>
      </rPr>
      <t>(Мрамор, Змеевик)</t>
    </r>
  </si>
  <si>
    <r>
      <rPr>
        <b/>
        <sz val="12"/>
        <color indexed="12"/>
        <rFont val="Arial Cyr"/>
        <charset val="204"/>
      </rPr>
      <t>Фреза радиусная SDQ, алмазная на гальванической связке</t>
    </r>
    <r>
      <rPr>
        <sz val="12"/>
        <color indexed="12"/>
        <rFont val="Arial Cyr"/>
        <family val="2"/>
        <charset val="204"/>
      </rPr>
      <t xml:space="preserve"> 
(Мрамор, Змеевик)</t>
    </r>
  </si>
  <si>
    <r>
      <rPr>
        <b/>
        <sz val="12"/>
        <color indexed="12"/>
        <rFont val="Arial Cyr"/>
        <charset val="204"/>
      </rPr>
      <t xml:space="preserve">Сверло UWDR, на вакуумной пайке
</t>
    </r>
    <r>
      <rPr>
        <sz val="12"/>
        <color indexed="12"/>
        <rFont val="Arial Cyr"/>
        <family val="2"/>
        <charset val="204"/>
      </rPr>
      <t xml:space="preserve"> (Керамогранит, Гранит, Мрамор, Песчаник) </t>
    </r>
  </si>
  <si>
    <r>
      <t xml:space="preserve">Сверло UWBDR, на вакуумной пайке 
</t>
    </r>
    <r>
      <rPr>
        <sz val="12"/>
        <color indexed="12"/>
        <rFont val="Arial Cyr"/>
        <charset val="204"/>
      </rPr>
      <t xml:space="preserve">(Керамогранит, Гранит, Мрамор, Песчаник) </t>
    </r>
  </si>
  <si>
    <t>X2ZX10625</t>
  </si>
  <si>
    <t>X3MDZX161225</t>
  </si>
  <si>
    <t>X3MDZX161235</t>
  </si>
  <si>
    <t>X3MDZX161242</t>
  </si>
  <si>
    <t>X3MDZX161254</t>
  </si>
  <si>
    <t>X3MDZX161264*</t>
  </si>
  <si>
    <t>K1DLX322</t>
  </si>
  <si>
    <t>E1LX1062*</t>
  </si>
  <si>
    <t>X3FLX161225</t>
  </si>
  <si>
    <t>XV622150</t>
  </si>
  <si>
    <t>PR2-90</t>
  </si>
  <si>
    <t>GSS880#180</t>
  </si>
  <si>
    <t>GSS880#240</t>
  </si>
  <si>
    <t>GSS#120M</t>
  </si>
  <si>
    <t>GSS#180M</t>
  </si>
  <si>
    <t>GSS#240M</t>
  </si>
  <si>
    <t>GS-HRM</t>
  </si>
  <si>
    <t>TSS60#180</t>
  </si>
  <si>
    <t>TSS60#240</t>
  </si>
  <si>
    <t>TSS#120M</t>
  </si>
  <si>
    <t>TSS#180M</t>
  </si>
  <si>
    <t>TSS#240M</t>
  </si>
  <si>
    <t>TSS-HRM</t>
  </si>
  <si>
    <t>XBYG1240</t>
  </si>
  <si>
    <t>XBYD1228</t>
  </si>
  <si>
    <t>Фасонная XSF</t>
  </si>
  <si>
    <t>XSF816</t>
  </si>
  <si>
    <t>XSF820</t>
  </si>
  <si>
    <t>XLD783</t>
  </si>
  <si>
    <t>XLD860</t>
  </si>
  <si>
    <t>XLD861</t>
  </si>
  <si>
    <t>X2DRS10322R</t>
  </si>
  <si>
    <t>X2DRS10422R</t>
  </si>
  <si>
    <t>X2DRS10322L</t>
  </si>
  <si>
    <t>X2DRS10422L</t>
  </si>
  <si>
    <t>X2DRS10343L</t>
  </si>
  <si>
    <t>X2DRS10443L</t>
  </si>
  <si>
    <r>
      <rPr>
        <b/>
        <sz val="12"/>
        <color indexed="12"/>
        <rFont val="Arial Cyr"/>
        <charset val="204"/>
      </rPr>
      <t>Фреза радиусная UD1QX, поликристаллический алмаз PCD</t>
    </r>
    <r>
      <rPr>
        <sz val="12"/>
        <color indexed="12"/>
        <rFont val="Arial Cyr"/>
        <family val="2"/>
        <charset val="204"/>
      </rPr>
      <t xml:space="preserve"> 
(Гранит, мрамор) </t>
    </r>
  </si>
  <si>
    <t>XSF1225</t>
  </si>
  <si>
    <t>D1ZX121025</t>
  </si>
  <si>
    <t>X2ZX8312</t>
  </si>
  <si>
    <t>X2ZX8422</t>
  </si>
  <si>
    <t>X2ZX8625</t>
  </si>
  <si>
    <t>X3MDZX12522</t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</si>
  <si>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N1DLX </t>
    </r>
    <r>
      <rPr>
        <sz val="12"/>
        <color indexed="12"/>
        <rFont val="Arial Cyr"/>
        <family val="2"/>
        <charset val="204"/>
      </rPr>
      <t xml:space="preserve">
(ПВХ, Дерево, ДСП, МДФ) </t>
    </r>
  </si>
  <si>
    <t>N1DLX32008</t>
  </si>
  <si>
    <t>N1DLX32012</t>
  </si>
  <si>
    <t>N1DLX312</t>
  </si>
  <si>
    <t>N1DLX315</t>
  </si>
  <si>
    <t>N1DLX322</t>
  </si>
  <si>
    <t>N1DLX422</t>
  </si>
  <si>
    <t>N1DLX622</t>
  </si>
  <si>
    <t>K1LX81062*</t>
  </si>
  <si>
    <t>K2LX862*</t>
  </si>
  <si>
    <t>K2LX1062*</t>
  </si>
  <si>
    <t>A2ST312</t>
  </si>
  <si>
    <t>K2DR31312</t>
  </si>
  <si>
    <t>K3MDRX1265*</t>
  </si>
  <si>
    <r>
      <rPr>
        <b/>
        <sz val="12"/>
        <color indexed="12"/>
        <rFont val="Arial Cyr"/>
        <charset val="204"/>
      </rPr>
      <t xml:space="preserve">Спиральная двузаходная круглая N1QX </t>
    </r>
    <r>
      <rPr>
        <sz val="12"/>
        <color indexed="12"/>
        <rFont val="Arial Cyr"/>
        <family val="2"/>
        <charset val="204"/>
      </rPr>
      <t xml:space="preserve">
(Пенопласт, ПВХ)</t>
    </r>
  </si>
  <si>
    <t>N1QX852</t>
  </si>
  <si>
    <t>N1QX872*</t>
  </si>
  <si>
    <t>*-Тонкие и длинные фрезы рекомендовано использовать на оборотах не более 10000об/мин</t>
  </si>
  <si>
    <t>PR4-70</t>
  </si>
  <si>
    <t>PR4-110</t>
  </si>
  <si>
    <t>X2PZ1630L</t>
  </si>
  <si>
    <t>XBYD808</t>
  </si>
  <si>
    <t>Фасонная XKT</t>
  </si>
  <si>
    <t>XKT825</t>
  </si>
  <si>
    <t>XKT1235</t>
  </si>
  <si>
    <t>XKT1244</t>
  </si>
  <si>
    <t>XML103</t>
  </si>
  <si>
    <t>X2DRS102.543R</t>
  </si>
  <si>
    <r>
      <rPr>
        <b/>
        <sz val="12"/>
        <color indexed="12"/>
        <rFont val="Arial Cyr"/>
        <charset val="204"/>
      </rPr>
      <t>Фреза коническая SGZ</t>
    </r>
    <r>
      <rPr>
        <sz val="12"/>
        <color indexed="12"/>
        <rFont val="Arial Cyr"/>
        <family val="2"/>
        <charset val="204"/>
      </rPr>
      <t xml:space="preserve">
 (Гранит, Мрамор, Песчаник, Змеевик)</t>
    </r>
  </si>
  <si>
    <t>SGZ10335</t>
  </si>
  <si>
    <t>SGZ12635</t>
  </si>
  <si>
    <r>
      <rPr>
        <b/>
        <sz val="12"/>
        <color indexed="12"/>
        <rFont val="Arial Cyr"/>
        <charset val="204"/>
      </rPr>
      <t>Фреза V-образная SGM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</si>
  <si>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SGM61060</t>
  </si>
  <si>
    <t>SGM61090</t>
  </si>
  <si>
    <t>KL1LX1025</t>
  </si>
  <si>
    <t>SGZ14660</t>
  </si>
  <si>
    <t>SGZ146100</t>
  </si>
  <si>
    <t>K1LX862*</t>
  </si>
  <si>
    <t>K1LX1062*</t>
  </si>
  <si>
    <t>A2ST315</t>
  </si>
  <si>
    <t>A2ST322</t>
  </si>
  <si>
    <t>K3LX42006</t>
  </si>
  <si>
    <t>KN2QXJ8160</t>
  </si>
  <si>
    <t>KN2QXJ12180</t>
  </si>
  <si>
    <t>ER20B14</t>
  </si>
  <si>
    <t>ER25B14</t>
  </si>
  <si>
    <t>ER32B14</t>
  </si>
  <si>
    <t>X2PZ121630</t>
  </si>
  <si>
    <t>X2PZ1230L</t>
  </si>
  <si>
    <t>X2PZ121330L</t>
  </si>
  <si>
    <t>X2PZ121630L</t>
  </si>
  <si>
    <t>X2PZ121630H*</t>
  </si>
  <si>
    <t>XSF807</t>
  </si>
  <si>
    <t>XSF812</t>
  </si>
  <si>
    <t>XML104</t>
  </si>
  <si>
    <t>X2DRT10522R</t>
  </si>
  <si>
    <t>X2DRT10822R</t>
  </si>
  <si>
    <t>X2DRT10522L</t>
  </si>
  <si>
    <t>X2DRT10822L</t>
  </si>
  <si>
    <t>X2DRS10222R</t>
  </si>
  <si>
    <t>X2DRS102.222R</t>
  </si>
  <si>
    <t>X2DRS10743R</t>
  </si>
  <si>
    <t>X2DRS10222L</t>
  </si>
  <si>
    <t>X2DRS10743L</t>
  </si>
  <si>
    <t>A2ST317</t>
  </si>
  <si>
    <t>A2ST432</t>
  </si>
  <si>
    <t>K2DR63050</t>
  </si>
  <si>
    <t>K2DR64050</t>
  </si>
  <si>
    <t>KS4LX515</t>
  </si>
  <si>
    <t>E1LX32007</t>
  </si>
  <si>
    <t>USQ1020L</t>
  </si>
  <si>
    <t>USQ1220L</t>
  </si>
  <si>
    <t>YBYD610</t>
  </si>
  <si>
    <r>
      <t>X2KRT1015</t>
    </r>
    <r>
      <rPr>
        <b/>
        <sz val="9"/>
        <rFont val="Arial Cyr"/>
        <charset val="204"/>
      </rPr>
      <t>BL</t>
    </r>
  </si>
  <si>
    <t>X3KRT1020L</t>
  </si>
  <si>
    <t>X3KRT1025L</t>
  </si>
  <si>
    <t>X3KRT1035L</t>
  </si>
  <si>
    <t>ER16-M**</t>
  </si>
  <si>
    <t>ER16-ML**</t>
  </si>
  <si>
    <t>ER11-M**</t>
  </si>
  <si>
    <t>* - на данной гайке отсутствует балансировка,  ** - гайка со шлицами под спец ключ SP-ER</t>
  </si>
  <si>
    <t>X3MDZX12832</t>
  </si>
  <si>
    <t>E1LX825</t>
  </si>
  <si>
    <t>KE1LX31003</t>
  </si>
  <si>
    <t>d , мм</t>
  </si>
  <si>
    <t>X2FLS12622</t>
  </si>
  <si>
    <t>X3FLX12832</t>
  </si>
  <si>
    <t>E2DLX33017</t>
  </si>
  <si>
    <t>H2DLX33012</t>
  </si>
  <si>
    <t>H2LX32009*</t>
  </si>
  <si>
    <t>N1QX315</t>
  </si>
  <si>
    <t>N1QX422</t>
  </si>
  <si>
    <t>N1QX625</t>
  </si>
  <si>
    <r>
      <t>X2KRT1020</t>
    </r>
    <r>
      <rPr>
        <b/>
        <sz val="9"/>
        <rFont val="Arial Cyr"/>
        <charset val="204"/>
      </rPr>
      <t>BR</t>
    </r>
  </si>
  <si>
    <r>
      <t>X2KRT1025</t>
    </r>
    <r>
      <rPr>
        <b/>
        <sz val="9"/>
        <rFont val="Arial Cyr"/>
        <charset val="204"/>
      </rPr>
      <t>BR</t>
    </r>
  </si>
  <si>
    <r>
      <t>X2KRT1020</t>
    </r>
    <r>
      <rPr>
        <b/>
        <sz val="9"/>
        <rFont val="Arial Cyr"/>
        <charset val="204"/>
      </rPr>
      <t>BL</t>
    </r>
  </si>
  <si>
    <r>
      <t>X2KRT1025</t>
    </r>
    <r>
      <rPr>
        <b/>
        <sz val="9"/>
        <rFont val="Arial Cyr"/>
        <charset val="204"/>
      </rPr>
      <t>BL</t>
    </r>
  </si>
  <si>
    <r>
      <t>X2KRT1035</t>
    </r>
    <r>
      <rPr>
        <b/>
        <sz val="9"/>
        <rFont val="Arial Cyr"/>
        <charset val="204"/>
      </rPr>
      <t>BL</t>
    </r>
  </si>
  <si>
    <r>
      <t xml:space="preserve">Патрон быстросъемный </t>
    </r>
    <r>
      <rPr>
        <sz val="12"/>
        <color indexed="12"/>
        <rFont val="Arial Cyr"/>
        <charset val="204"/>
      </rPr>
      <t>(KDT)</t>
    </r>
  </si>
  <si>
    <r>
      <t xml:space="preserve">Патрон быстросъемный </t>
    </r>
    <r>
      <rPr>
        <sz val="12"/>
        <color indexed="12"/>
        <rFont val="Arial Cyr"/>
        <charset val="204"/>
      </rPr>
      <t>(Vitap)</t>
    </r>
  </si>
  <si>
    <t>PVT1012-2</t>
  </si>
  <si>
    <r>
      <t xml:space="preserve">Патрон быстросъемный </t>
    </r>
    <r>
      <rPr>
        <sz val="12"/>
        <color indexed="12"/>
        <rFont val="Arial Cyr"/>
        <charset val="204"/>
      </rPr>
      <t>(Griggio, Maggi)</t>
    </r>
  </si>
  <si>
    <r>
      <t xml:space="preserve">Патрон быстросъемный </t>
    </r>
    <r>
      <rPr>
        <sz val="12"/>
        <color indexed="12"/>
        <rFont val="Arial Cyr"/>
        <charset val="204"/>
      </rPr>
      <t>(Maggi)</t>
    </r>
  </si>
  <si>
    <t>PVT1014-2</t>
  </si>
  <si>
    <r>
      <t xml:space="preserve">Патрон быстросъемный Morbidelli </t>
    </r>
    <r>
      <rPr>
        <sz val="12"/>
        <color indexed="12"/>
        <rFont val="Arial Cyr"/>
        <charset val="204"/>
      </rPr>
      <t>(SCM)</t>
    </r>
  </si>
  <si>
    <t>PVT10A20</t>
  </si>
  <si>
    <t>* фреза с прямым торцом</t>
  </si>
  <si>
    <t>H3LX302009</t>
  </si>
  <si>
    <t>6 / 15</t>
  </si>
  <si>
    <t>6 / 24</t>
  </si>
  <si>
    <t>E1BT31512</t>
  </si>
  <si>
    <r>
      <rPr>
        <b/>
        <sz val="12"/>
        <color indexed="12"/>
        <rFont val="Arial Cyr"/>
        <family val="2"/>
        <charset val="204"/>
      </rPr>
      <t>Фреза для вклейки борта E1BT</t>
    </r>
    <r>
      <rPr>
        <sz val="12"/>
        <color indexed="12"/>
        <rFont val="Arial Cyr"/>
        <family val="2"/>
        <charset val="204"/>
      </rPr>
      <t xml:space="preserve">
(ПВХ,  Оргстекло, Акрил)</t>
    </r>
  </si>
  <si>
    <t>E1BT31515</t>
  </si>
  <si>
    <t>E1BT415125</t>
  </si>
  <si>
    <t>E1BT681812</t>
  </si>
  <si>
    <t>E1BT681820</t>
  </si>
  <si>
    <t>E2BT61820</t>
  </si>
  <si>
    <r>
      <rPr>
        <b/>
        <sz val="12"/>
        <color indexed="12"/>
        <rFont val="Arial Cyr"/>
        <charset val="204"/>
      </rPr>
      <t>Конический гравер XDJ, поликристаллический алмаз PCD</t>
    </r>
    <r>
      <rPr>
        <sz val="12"/>
        <color indexed="12"/>
        <rFont val="Arial Cyr"/>
        <family val="2"/>
        <charset val="204"/>
      </rPr>
      <t xml:space="preserve"> (Мрамор) </t>
    </r>
  </si>
  <si>
    <t>X3MDZX12842*</t>
  </si>
  <si>
    <r>
      <rPr>
        <b/>
        <sz val="12"/>
        <color indexed="12"/>
        <rFont val="Arial Cyr"/>
        <charset val="204"/>
      </rPr>
      <t>Спиральная двузаходная компрессионная со стружколомом X2FLS</t>
    </r>
    <r>
      <rPr>
        <sz val="12"/>
        <color indexed="12"/>
        <rFont val="Arial Cyr"/>
        <charset val="204"/>
      </rPr>
      <t xml:space="preserve">
(ЛДСП, HPL, Фанера)</t>
    </r>
  </si>
  <si>
    <t>X2ZX10622</t>
  </si>
  <si>
    <t>X2ZX12622</t>
  </si>
  <si>
    <t>X2ZX12832</t>
  </si>
  <si>
    <t>E1LX832</t>
  </si>
  <si>
    <t>E1BT681620</t>
  </si>
  <si>
    <t>X2FLS12825</t>
  </si>
  <si>
    <t>D3FLX1225 (3+3)Z</t>
  </si>
  <si>
    <t>A2ST425</t>
  </si>
  <si>
    <t>Винт для крепления сменных пластин</t>
  </si>
  <si>
    <t>M, мм</t>
  </si>
  <si>
    <t>M4x0.7L7</t>
  </si>
  <si>
    <t>4x0.7</t>
  </si>
  <si>
    <t>XP12122.2R1</t>
  </si>
  <si>
    <r>
      <t>X2KRT1015</t>
    </r>
    <r>
      <rPr>
        <b/>
        <sz val="9"/>
        <rFont val="Arial Cyr"/>
        <charset val="204"/>
      </rPr>
      <t>L</t>
    </r>
  </si>
  <si>
    <t>UD4J69005</t>
  </si>
  <si>
    <t>UD4J612005</t>
  </si>
  <si>
    <r>
      <rPr>
        <b/>
        <sz val="12"/>
        <color indexed="12"/>
        <rFont val="Arial Cyr"/>
        <charset val="204"/>
      </rPr>
      <t xml:space="preserve">Гравер пирамидка UD4J, поликристаллический алмаз PCD </t>
    </r>
    <r>
      <rPr>
        <sz val="12"/>
        <color indexed="12"/>
        <rFont val="Arial Cyr"/>
        <family val="2"/>
        <charset val="204"/>
      </rPr>
      <t xml:space="preserve">
(Гранит, Стекло)  </t>
    </r>
  </si>
  <si>
    <r>
      <rPr>
        <b/>
        <sz val="12"/>
        <color indexed="12"/>
        <rFont val="Arial Cyr"/>
        <charset val="204"/>
      </rPr>
      <t>Фреза торцевая SGP</t>
    </r>
    <r>
      <rPr>
        <sz val="12"/>
        <color indexed="12"/>
        <rFont val="Arial Cyr"/>
        <family val="2"/>
        <charset val="204"/>
      </rPr>
      <t xml:space="preserve">
(Гранит, Мрамор, Песчаник, Змеевик)  </t>
    </r>
  </si>
  <si>
    <t>UST101120L*</t>
  </si>
  <si>
    <t>UST121320L*</t>
  </si>
  <si>
    <t>* - Фрезы с зауженным хвостовиком</t>
  </si>
  <si>
    <r>
      <rPr>
        <b/>
        <sz val="12"/>
        <color indexed="12"/>
        <rFont val="Arial Cyr"/>
        <charset val="204"/>
      </rPr>
      <t>Фреза торцевая со стружколомом USMT, алмазная спеченная</t>
    </r>
    <r>
      <rPr>
        <sz val="12"/>
        <color indexed="12"/>
        <rFont val="Arial Cyr"/>
        <family val="2"/>
        <charset val="204"/>
      </rPr>
      <t xml:space="preserve"> (Гранит)  </t>
    </r>
  </si>
  <si>
    <t>M4x0.7L7R</t>
  </si>
  <si>
    <t>SGP101130</t>
  </si>
  <si>
    <t>SGP121335</t>
  </si>
  <si>
    <t>XSM819*</t>
  </si>
  <si>
    <t>XSM825*</t>
  </si>
  <si>
    <t>XSM1235**</t>
  </si>
  <si>
    <t>XSM1260**</t>
  </si>
  <si>
    <t>* - Для этих фрез подходят прямые сменные ножи XP12121.5, винты M4x0.7L7R
** - Для этих фрез подходят прямые сменные ножи XP12122.2, ножи с радиусом XP12122.2R или XP12122.2R1 и ножи фаской XP12122.2F, винты M4x0.7L7</t>
  </si>
  <si>
    <t>UST121325L*</t>
  </si>
  <si>
    <t>USMT121325*</t>
  </si>
  <si>
    <r>
      <rPr>
        <b/>
        <sz val="12"/>
        <color indexed="12"/>
        <rFont val="Arial Cyr"/>
        <charset val="204"/>
      </rPr>
      <t xml:space="preserve"> Двузаходная прямая X2ZX</t>
    </r>
    <r>
      <rPr>
        <sz val="12"/>
        <color indexed="12"/>
        <rFont val="Arial Cyr"/>
        <family val="2"/>
        <charset val="204"/>
      </rPr>
      <t xml:space="preserve"> (Дерево, Фанера, МДФ, ДСП, ЛДСП)</t>
    </r>
  </si>
  <si>
    <t xml:space="preserve"> Прямая трехзаходная со стружколомом X3MDZX с покрытием TiN</t>
  </si>
  <si>
    <t>X3MDZX10622T</t>
  </si>
  <si>
    <t>X3MDZX12622T</t>
  </si>
  <si>
    <t>X3MDZX12625T</t>
  </si>
  <si>
    <t>X3MDZX12832T</t>
  </si>
  <si>
    <t>X3FLX12522Т</t>
  </si>
  <si>
    <t>X3FLX12622Т</t>
  </si>
  <si>
    <t>Спиральная трехзаходная компрессионная фреза X3FLX с покрытием TiN</t>
  </si>
  <si>
    <t>N2QX872*</t>
  </si>
  <si>
    <t>N2QX1072*</t>
  </si>
  <si>
    <t>VSM123290</t>
  </si>
  <si>
    <t>Сменный нож</t>
  </si>
  <si>
    <t>XP329020</t>
  </si>
  <si>
    <t>Цанговый патрон</t>
  </si>
  <si>
    <t>ISO30-ER32-50L</t>
  </si>
  <si>
    <t>BT30-ER32-70H</t>
  </si>
  <si>
    <t>Штревель для цангового патрона</t>
  </si>
  <si>
    <t>ISO30</t>
  </si>
  <si>
    <t>M12</t>
  </si>
  <si>
    <t>BT30-45</t>
  </si>
  <si>
    <t>X2DRT1011.543R</t>
  </si>
  <si>
    <t>X2DRS1011.543R</t>
  </si>
  <si>
    <t>UDJ1010508</t>
  </si>
  <si>
    <t>UDJ1012008</t>
  </si>
  <si>
    <t>UD2J69004</t>
  </si>
  <si>
    <t>UD2J69005</t>
  </si>
  <si>
    <t>UWNRD1234</t>
  </si>
  <si>
    <t>16 / 13</t>
  </si>
  <si>
    <r>
      <t>V-образный гравер VSM</t>
    </r>
    <r>
      <rPr>
        <sz val="12"/>
        <color indexed="12"/>
        <rFont val="Arial Cyr"/>
        <charset val="204"/>
      </rPr>
      <t xml:space="preserve"> (МДФ, ЛДСП, дерево, фанера)</t>
    </r>
  </si>
  <si>
    <t>M4x0.7L8C</t>
  </si>
  <si>
    <t>XJZD822</t>
  </si>
  <si>
    <t>XJZD825</t>
  </si>
  <si>
    <t>XNRD612</t>
  </si>
  <si>
    <t>XNRD822</t>
  </si>
  <si>
    <t>XNRD825</t>
  </si>
  <si>
    <r>
      <rPr>
        <b/>
        <sz val="12"/>
        <color rgb="FF3333FF"/>
        <rFont val="Arial Cyr"/>
        <family val="2"/>
        <charset val="204"/>
      </rPr>
      <t>Фреза для задников E2ZD</t>
    </r>
    <r>
      <rPr>
        <sz val="12"/>
        <color rgb="FF3333FF"/>
        <rFont val="Arial Cyr"/>
        <family val="2"/>
        <charset val="204"/>
      </rPr>
      <t xml:space="preserve">
(ПВХ,  Оргстекло, Акрил)</t>
    </r>
  </si>
  <si>
    <t>E2ZD62312</t>
  </si>
  <si>
    <t>E2ZD63612</t>
  </si>
  <si>
    <t>A2ST32010</t>
  </si>
  <si>
    <t>XV61030</t>
  </si>
  <si>
    <t>XV61045</t>
  </si>
  <si>
    <t>XV124090</t>
  </si>
  <si>
    <t>XV1240135</t>
  </si>
  <si>
    <t>* -  Для крепления ножей используются винты M4x0.7L8C</t>
  </si>
  <si>
    <r>
      <rPr>
        <b/>
        <sz val="12"/>
        <color indexed="12"/>
        <rFont val="Arial Cyr"/>
        <charset val="204"/>
      </rPr>
      <t>V-образный гравер XDV</t>
    </r>
    <r>
      <rPr>
        <sz val="12"/>
        <color indexed="12"/>
        <rFont val="Arial Cyr"/>
        <family val="2"/>
        <charset val="204"/>
      </rPr>
      <t xml:space="preserve"> (МДФ, ДСП, ЛДСП)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</si>
  <si>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вниз KEL1DLX </t>
    </r>
    <r>
      <rPr>
        <u/>
        <sz val="10"/>
        <color indexed="12"/>
        <rFont val="Arial Cyr"/>
        <family val="2"/>
        <charset val="204"/>
      </rPr>
      <t xml:space="preserve">
</t>
    </r>
    <r>
      <rPr>
        <sz val="12"/>
        <color indexed="12"/>
        <rFont val="Arial Cyr"/>
        <charset val="204"/>
      </rPr>
      <t xml:space="preserve">(ПВХ, Дерево, ДСП, МДФ, Оргстекло, Капролон) </t>
    </r>
  </si>
  <si>
    <r>
      <rPr>
        <b/>
        <sz val="12"/>
        <color indexed="12"/>
        <rFont val="Arial Cyr"/>
        <charset val="204"/>
      </rPr>
      <t xml:space="preserve">Спиральная однозаходная с удалением стружки вверх H1LX 
</t>
    </r>
    <r>
      <rPr>
        <sz val="12"/>
        <color indexed="12"/>
        <rFont val="Arial Cyr"/>
        <charset val="204"/>
      </rPr>
      <t>(Алюминий, Латунь, Композит, АКП)</t>
    </r>
  </si>
  <si>
    <t>*-биение кончика не более 0.3мм</t>
  </si>
  <si>
    <t>PC225</t>
  </si>
  <si>
    <t>X2PZ12825</t>
  </si>
  <si>
    <t>X2PZ12830</t>
  </si>
  <si>
    <t>X2PZ121025</t>
  </si>
  <si>
    <t>X2PZ121035</t>
  </si>
  <si>
    <t>X2PZ121040</t>
  </si>
  <si>
    <t>X2PZ1240</t>
  </si>
  <si>
    <t>X2PZ1250</t>
  </si>
  <si>
    <t>XBYD121230L</t>
  </si>
  <si>
    <t>XBYD121330L</t>
  </si>
  <si>
    <t>XBYD121630L</t>
  </si>
  <si>
    <t>X3KRT1020BR</t>
  </si>
  <si>
    <t>X3KRT1025BR</t>
  </si>
  <si>
    <t>X3KRT1035BR</t>
  </si>
  <si>
    <t>X3KRT1020BL</t>
  </si>
  <si>
    <t>X3KRT1025BL</t>
  </si>
  <si>
    <t>X3KRT1035BL</t>
  </si>
  <si>
    <t>KEG43001L</t>
  </si>
  <si>
    <t>KEG43002L</t>
  </si>
  <si>
    <t>KEG43003L</t>
  </si>
  <si>
    <t>H1LX30501.5</t>
  </si>
  <si>
    <t>H1LX31004</t>
  </si>
  <si>
    <t>H1LX31505</t>
  </si>
  <si>
    <t>H1LX32006</t>
  </si>
  <si>
    <t>H1LX32506</t>
  </si>
  <si>
    <t>H1LX33008</t>
  </si>
  <si>
    <t>H1LX308</t>
  </si>
  <si>
    <t>EL1LX30501.5</t>
  </si>
  <si>
    <t>EL1LX31004</t>
  </si>
  <si>
    <t>EL1LX31505</t>
  </si>
  <si>
    <t>EL1LX32006</t>
  </si>
  <si>
    <t>EL1LX32506</t>
  </si>
  <si>
    <t>EL1LX33008</t>
  </si>
  <si>
    <t>EL1LX308</t>
  </si>
  <si>
    <t>EL1LX315</t>
  </si>
  <si>
    <t>EL1LX415</t>
  </si>
  <si>
    <t>EL1LX622</t>
  </si>
  <si>
    <r>
      <rPr>
        <b/>
        <sz val="12"/>
        <color rgb="FF3333FF"/>
        <rFont val="Arial Cyr"/>
        <charset val="204"/>
      </rPr>
      <t xml:space="preserve">Спиральная однозаходная с удалением стружки вверх EL1LX </t>
    </r>
    <r>
      <rPr>
        <sz val="12"/>
        <color rgb="FF3333FF"/>
        <rFont val="Arial Cyr"/>
        <charset val="204"/>
      </rPr>
      <t xml:space="preserve">
(Алюминий, Латунь, Композит, АКП)</t>
    </r>
  </si>
  <si>
    <t>E1BT61820</t>
  </si>
  <si>
    <t>KL2LX1242</t>
  </si>
  <si>
    <r>
      <t xml:space="preserve">Гравер пирамидка D4J, поликристаллический алмаз PCD 
</t>
    </r>
    <r>
      <rPr>
        <sz val="12"/>
        <color indexed="12"/>
        <rFont val="Arial Cyr"/>
        <charset val="204"/>
      </rPr>
      <t xml:space="preserve">(Стекло, Металл)  </t>
    </r>
  </si>
  <si>
    <t>XLD942</t>
  </si>
  <si>
    <r>
      <t>В колонке “</t>
    </r>
    <r>
      <rPr>
        <b/>
        <sz val="12"/>
        <rFont val="Arial"/>
        <family val="2"/>
        <charset val="204"/>
      </rPr>
      <t>Заказ</t>
    </r>
    <r>
      <rPr>
        <sz val="12"/>
        <rFont val="Arial"/>
        <family val="2"/>
        <charset val="204"/>
      </rPr>
      <t xml:space="preserve">”, укажите необходимое количество, сохраните файл и отправьте на: </t>
    </r>
    <r>
      <rPr>
        <u/>
        <sz val="12"/>
        <color rgb="FF3333FF"/>
        <rFont val="Arial"/>
        <family val="2"/>
        <charset val="204"/>
      </rPr>
      <t>gravman@mail.ru</t>
    </r>
    <r>
      <rPr>
        <sz val="12"/>
        <rFont val="Arial"/>
        <family val="2"/>
        <charset val="204"/>
      </rPr>
      <t xml:space="preserve"> Укажите: </t>
    </r>
    <r>
      <rPr>
        <u/>
        <sz val="12"/>
        <rFont val="Arial"/>
        <family val="2"/>
        <charset val="204"/>
      </rPr>
      <t>реквизиты, контактное лицо и телефон</t>
    </r>
    <r>
      <rPr>
        <sz val="12"/>
        <rFont val="Arial"/>
        <family val="2"/>
        <charset val="204"/>
      </rPr>
      <t xml:space="preserve"> (реквизиты для тех, кто заказывает впервые).</t>
    </r>
  </si>
  <si>
    <r>
      <t xml:space="preserve">Прайс обновлен 18.10.2024г.
</t>
    </r>
    <r>
      <rPr>
        <b/>
        <sz val="11"/>
        <color indexed="48"/>
        <rFont val="Arial Cyr"/>
        <family val="2"/>
        <charset val="204"/>
      </rPr>
      <t>Компания “GravMan”, (383) 209-00-93, www.gravman.ru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</si>
</sst>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0"/>
    <numFmt numFmtId="166" formatCode="0.000"/>
  </numFmts>
  <fonts count="56" x14ac:knownFonts="1">
    <font>
      <sz val="10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12"/>
      <name val="Arial Cyr"/>
      <family val="2"/>
      <charset val="204"/>
    </font>
    <font>
      <b/>
      <sz val="11"/>
      <color indexed="48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12"/>
      <name val="Arial Cyr"/>
      <family val="2"/>
      <charset val="204"/>
    </font>
    <font>
      <sz val="12"/>
      <color indexed="12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9"/>
      <name val="Arial Cyr"/>
      <family val="2"/>
      <charset val="204"/>
    </font>
    <font>
      <sz val="12"/>
      <name val="Arial Cyr"/>
      <family val="2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2"/>
      <color indexed="12"/>
      <name val="Arial Cyr"/>
      <charset val="204"/>
    </font>
    <font>
      <b/>
      <sz val="9"/>
      <color indexed="10"/>
      <name val="Arial Cyr"/>
      <family val="2"/>
      <charset val="204"/>
    </font>
    <font>
      <sz val="12"/>
      <color indexed="12"/>
      <name val="Arial Cyr"/>
      <charset val="204"/>
    </font>
    <font>
      <b/>
      <sz val="10"/>
      <color indexed="10"/>
      <name val="Arial Cyr"/>
      <charset val="204"/>
    </font>
    <font>
      <sz val="10"/>
      <color indexed="12"/>
      <name val="Arial Cyr"/>
      <charset val="204"/>
    </font>
    <font>
      <sz val="8"/>
      <name val="Arial Cyr"/>
      <charset val="204"/>
    </font>
    <font>
      <sz val="10"/>
      <name val="Arial"/>
      <family val="2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u/>
      <sz val="18"/>
      <color indexed="12"/>
      <name val="Arial Cyr"/>
      <charset val="204"/>
    </font>
    <font>
      <sz val="18"/>
      <name val="Arial Cyr"/>
      <charset val="204"/>
    </font>
    <font>
      <b/>
      <sz val="18"/>
      <color indexed="10"/>
      <name val="Arial Cyr"/>
      <charset val="204"/>
    </font>
    <font>
      <sz val="18"/>
      <name val="Arial Cyr"/>
      <family val="2"/>
      <charset val="204"/>
    </font>
    <font>
      <b/>
      <sz val="18"/>
      <color indexed="10"/>
      <name val="Arial Cyr"/>
      <family val="2"/>
      <charset val="204"/>
    </font>
    <font>
      <b/>
      <u/>
      <sz val="18"/>
      <color indexed="12"/>
      <name val="Arial Cyr"/>
      <family val="2"/>
      <charset val="204"/>
    </font>
    <font>
      <u/>
      <sz val="12"/>
      <color indexed="12"/>
      <name val="Arial Cyr"/>
      <charset val="204"/>
    </font>
    <font>
      <u/>
      <sz val="12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i/>
      <sz val="12"/>
      <color indexed="12"/>
      <name val="Arial"/>
      <family val="2"/>
      <charset val="204"/>
    </font>
    <font>
      <u/>
      <sz val="12"/>
      <name val="Arial"/>
      <family val="2"/>
      <charset val="204"/>
    </font>
    <font>
      <b/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sz val="12"/>
      <name val="Arial Cyr"/>
      <charset val="204"/>
    </font>
    <font>
      <sz val="8"/>
      <color indexed="10"/>
      <name val="Arial Cyr"/>
      <charset val="204"/>
    </font>
    <font>
      <u/>
      <sz val="10"/>
      <color rgb="FF0000FF"/>
      <name val="Arial Cyr"/>
      <charset val="204"/>
    </font>
    <font>
      <b/>
      <sz val="10"/>
      <color theme="1"/>
      <name val="Arial Cyr"/>
      <charset val="204"/>
    </font>
    <font>
      <sz val="12"/>
      <color rgb="FF0000FF"/>
      <name val="Arial Cyr"/>
      <family val="2"/>
      <charset val="204"/>
    </font>
    <font>
      <b/>
      <sz val="12"/>
      <color rgb="FF002060"/>
      <name val="Arial Cyr"/>
      <charset val="204"/>
    </font>
    <font>
      <b/>
      <sz val="14"/>
      <color indexed="12"/>
      <name val="Arial Cyr"/>
      <charset val="204"/>
    </font>
    <font>
      <b/>
      <sz val="12"/>
      <color rgb="FF3333FF"/>
      <name val="Arial Cyr"/>
      <charset val="204"/>
    </font>
    <font>
      <sz val="14"/>
      <color rgb="FF3333FF"/>
      <name val="Arial Cyr"/>
      <family val="2"/>
      <charset val="204"/>
    </font>
    <font>
      <sz val="12"/>
      <color rgb="FF3333FF"/>
      <name val="Arial Cyr"/>
      <family val="2"/>
      <charset val="204"/>
    </font>
    <font>
      <b/>
      <sz val="12"/>
      <color rgb="FF3333FF"/>
      <name val="Arial Cyr"/>
      <family val="2"/>
      <charset val="204"/>
    </font>
    <font>
      <sz val="9"/>
      <color indexed="10"/>
      <name val="Arial Cyr"/>
      <charset val="204"/>
    </font>
    <font>
      <sz val="12"/>
      <color rgb="FF3333FF"/>
      <name val="Arial Cyr"/>
      <charset val="204"/>
    </font>
    <font>
      <u/>
      <sz val="12"/>
      <color rgb="FF3333FF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60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3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4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0" tint="-0.249977111117893"/>
        <bgColor indexed="26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4">
    <xf numFmtId="0" fontId="0" fillId="0" borderId="0"/>
    <xf numFmtId="0" fontId="44" fillId="0" borderId="0"/>
    <xf numFmtId="0" fontId="10" fillId="0" borderId="0" applyNumberFormat="0" applyFill="0" applyBorder="0" applyAlignment="0" applyProtection="0"/>
    <xf numFmtId="0" fontId="14" fillId="0" borderId="0"/>
  </cellStyleXfs>
  <cellXfs count="905">
    <xf numFmtId="0" fontId="0" fillId="0" borderId="0" xfId="0"/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7" fillId="5" borderId="0" xfId="0" applyNumberFormat="1" applyFont="1" applyFill="1" applyBorder="1" applyAlignment="1" applyProtection="1">
      <alignment horizontal="right" vertical="center"/>
      <protection locked="0"/>
    </xf>
    <xf numFmtId="0" fontId="0" fillId="6" borderId="0" xfId="0" applyFill="1" applyBorder="1" applyAlignment="1" applyProtection="1">
      <alignment horizontal="right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1" fontId="17" fillId="5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2" borderId="3" xfId="0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center" vertical="center"/>
      <protection locked="0"/>
    </xf>
    <xf numFmtId="164" fontId="0" fillId="2" borderId="4" xfId="0" applyNumberFormat="1" applyFont="1" applyFill="1" applyBorder="1" applyAlignment="1" applyProtection="1">
      <alignment horizontal="center" vertical="center"/>
      <protection locked="0"/>
    </xf>
    <xf numFmtId="0" fontId="21" fillId="2" borderId="4" xfId="0" applyFont="1" applyFill="1" applyBorder="1" applyAlignment="1" applyProtection="1">
      <alignment horizontal="center" vertical="center"/>
      <protection locked="0"/>
    </xf>
    <xf numFmtId="0" fontId="0" fillId="2" borderId="5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6" xfId="0" applyFont="1" applyFill="1" applyBorder="1" applyAlignment="1" applyProtection="1">
      <alignment horizontal="center" vertical="center" wrapText="1"/>
      <protection locked="0"/>
    </xf>
    <xf numFmtId="164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6" xfId="0" applyFont="1" applyFill="1" applyBorder="1" applyAlignment="1" applyProtection="1">
      <alignment horizontal="center" vertical="center"/>
      <protection locked="0"/>
    </xf>
    <xf numFmtId="0" fontId="11" fillId="5" borderId="7" xfId="0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 applyProtection="1">
      <alignment horizontal="left" vertical="center" wrapText="1"/>
      <protection locked="0"/>
    </xf>
    <xf numFmtId="1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7" borderId="7" xfId="0" applyNumberFormat="1" applyFont="1" applyFill="1" applyBorder="1" applyAlignment="1" applyProtection="1">
      <alignment horizontal="center" vertical="center"/>
      <protection locked="0"/>
    </xf>
    <xf numFmtId="1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left" vertical="center" wrapText="1"/>
      <protection locked="0"/>
    </xf>
    <xf numFmtId="1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center" vertical="center" wrapText="1"/>
      <protection locked="0"/>
    </xf>
    <xf numFmtId="0" fontId="11" fillId="5" borderId="8" xfId="0" applyFont="1" applyFill="1" applyBorder="1" applyAlignment="1" applyProtection="1">
      <alignment horizontal="left" vertical="center" wrapText="1"/>
      <protection locked="0"/>
    </xf>
    <xf numFmtId="1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9" xfId="0" applyFont="1" applyFill="1" applyBorder="1" applyAlignment="1" applyProtection="1">
      <alignment horizontal="center" vertical="center"/>
      <protection locked="0"/>
    </xf>
    <xf numFmtId="0" fontId="17" fillId="2" borderId="10" xfId="0" applyFont="1" applyFill="1" applyBorder="1" applyAlignment="1" applyProtection="1">
      <alignment horizontal="left" vertical="top"/>
      <protection locked="0"/>
    </xf>
    <xf numFmtId="0" fontId="0" fillId="2" borderId="10" xfId="0" applyFont="1" applyFill="1" applyBorder="1" applyAlignment="1" applyProtection="1">
      <alignment horizontal="center" vertical="center"/>
      <protection locked="0"/>
    </xf>
    <xf numFmtId="164" fontId="0" fillId="2" borderId="10" xfId="0" applyNumberFormat="1" applyFont="1" applyFill="1" applyBorder="1" applyAlignment="1" applyProtection="1">
      <alignment horizontal="center" vertical="center"/>
      <protection locked="0"/>
    </xf>
    <xf numFmtId="0" fontId="21" fillId="2" borderId="10" xfId="0" applyFont="1" applyFill="1" applyBorder="1" applyAlignment="1" applyProtection="1">
      <alignment horizontal="center" vertical="center"/>
      <protection locked="0"/>
    </xf>
    <xf numFmtId="0" fontId="0" fillId="2" borderId="11" xfId="0" applyFont="1" applyFill="1" applyBorder="1" applyAlignment="1" applyProtection="1">
      <alignment horizontal="center" vertical="center"/>
      <protection locked="0"/>
    </xf>
    <xf numFmtId="1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2" xfId="0" applyFont="1" applyFill="1" applyBorder="1" applyAlignment="1" applyProtection="1">
      <alignment horizontal="center" vertical="center"/>
      <protection locked="0"/>
    </xf>
    <xf numFmtId="165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 applyProtection="1">
      <alignment horizontal="center" vertical="center" wrapText="1"/>
      <protection locked="0"/>
    </xf>
    <xf numFmtId="1" fontId="16" fillId="5" borderId="7" xfId="0" applyNumberFormat="1" applyFont="1" applyFill="1" applyBorder="1" applyAlignment="1" applyProtection="1">
      <alignment horizontal="center" vertical="center" wrapText="1"/>
      <protection locked="0"/>
    </xf>
    <xf numFmtId="1" fontId="16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Font="1" applyFill="1" applyBorder="1" applyAlignment="1" applyProtection="1">
      <alignment horizontal="center" vertical="center" wrapText="1"/>
      <protection locked="0"/>
    </xf>
    <xf numFmtId="1" fontId="19" fillId="2" borderId="13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11" xfId="0" applyNumberFormat="1" applyFont="1" applyFill="1" applyBorder="1" applyAlignment="1" applyProtection="1">
      <alignment horizontal="center" vertical="center"/>
      <protection locked="0"/>
    </xf>
    <xf numFmtId="164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/>
      <protection locked="0"/>
    </xf>
    <xf numFmtId="164" fontId="0" fillId="2" borderId="0" xfId="0" applyNumberFormat="1" applyFont="1" applyFill="1" applyBorder="1" applyAlignment="1" applyProtection="1">
      <alignment horizontal="center" vertical="center"/>
      <protection locked="0"/>
    </xf>
    <xf numFmtId="2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8" borderId="7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left" vertical="center" wrapText="1"/>
      <protection locked="0"/>
    </xf>
    <xf numFmtId="1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0" xfId="0" applyNumberFormat="1" applyFont="1" applyFill="1" applyBorder="1" applyAlignment="1" applyProtection="1">
      <alignment horizontal="center" vertical="center"/>
      <protection locked="0"/>
    </xf>
    <xf numFmtId="0" fontId="19" fillId="2" borderId="7" xfId="0" applyFont="1" applyFill="1" applyBorder="1" applyAlignment="1" applyProtection="1">
      <alignment horizontal="center" vertical="center" wrapText="1"/>
      <protection locked="0"/>
    </xf>
    <xf numFmtId="1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5" xfId="0" applyFont="1" applyFill="1" applyBorder="1" applyAlignment="1" applyProtection="1">
      <alignment horizontal="center" vertical="center"/>
      <protection locked="0"/>
    </xf>
    <xf numFmtId="0" fontId="17" fillId="2" borderId="16" xfId="0" applyFont="1" applyFill="1" applyBorder="1" applyAlignment="1" applyProtection="1">
      <alignment horizontal="left" vertical="top"/>
      <protection locked="0"/>
    </xf>
    <xf numFmtId="0" fontId="0" fillId="2" borderId="16" xfId="0" applyFont="1" applyFill="1" applyBorder="1" applyAlignment="1" applyProtection="1">
      <alignment horizontal="center" vertical="center"/>
      <protection locked="0"/>
    </xf>
    <xf numFmtId="164" fontId="0" fillId="2" borderId="16" xfId="0" applyNumberFormat="1" applyFont="1" applyFill="1" applyBorder="1" applyAlignment="1" applyProtection="1">
      <alignment horizontal="center" vertical="center"/>
      <protection locked="0"/>
    </xf>
    <xf numFmtId="0" fontId="21" fillId="2" borderId="16" xfId="0" applyFont="1" applyFill="1" applyBorder="1" applyAlignment="1" applyProtection="1">
      <alignment horizontal="center" vertical="center"/>
      <protection locked="0"/>
    </xf>
    <xf numFmtId="0" fontId="0" fillId="2" borderId="17" xfId="0" applyFont="1" applyFill="1" applyBorder="1" applyAlignment="1" applyProtection="1">
      <alignment horizontal="center" vertical="center"/>
      <protection locked="0"/>
    </xf>
    <xf numFmtId="0" fontId="19" fillId="2" borderId="8" xfId="0" applyFont="1" applyFill="1" applyBorder="1" applyAlignment="1" applyProtection="1">
      <alignment horizontal="center" vertical="center" wrapText="1"/>
      <protection locked="0"/>
    </xf>
    <xf numFmtId="0" fontId="15" fillId="6" borderId="7" xfId="0" applyFont="1" applyFill="1" applyBorder="1" applyAlignment="1" applyProtection="1">
      <alignment horizontal="left" vertical="center" wrapText="1"/>
      <protection locked="0"/>
    </xf>
    <xf numFmtId="0" fontId="11" fillId="5" borderId="18" xfId="0" applyFont="1" applyFill="1" applyBorder="1" applyAlignment="1" applyProtection="1">
      <alignment horizontal="left" vertical="center" wrapText="1"/>
      <protection locked="0"/>
    </xf>
    <xf numFmtId="0" fontId="11" fillId="2" borderId="18" xfId="0" applyFont="1" applyFill="1" applyBorder="1" applyAlignment="1" applyProtection="1">
      <alignment horizontal="center" vertical="center" wrapText="1"/>
      <protection locked="0"/>
    </xf>
    <xf numFmtId="1" fontId="16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8" xfId="0" applyFont="1" applyFill="1" applyBorder="1" applyAlignment="1" applyProtection="1">
      <alignment horizontal="center" vertical="center" wrapText="1"/>
      <protection locked="0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Border="1" applyAlignment="1" applyProtection="1">
      <alignment horizontal="center" vertical="center" wrapText="1"/>
      <protection locked="0"/>
    </xf>
    <xf numFmtId="1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5" borderId="7" xfId="0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left" vertical="center" wrapText="1"/>
      <protection locked="0"/>
    </xf>
    <xf numFmtId="0" fontId="11" fillId="5" borderId="6" xfId="0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0" fontId="11" fillId="0" borderId="8" xfId="0" applyFont="1" applyFill="1" applyBorder="1" applyAlignment="1" applyProtection="1">
      <alignment horizontal="left" vertical="center" wrapText="1"/>
      <protection locked="0"/>
    </xf>
    <xf numFmtId="1" fontId="0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18" xfId="0" applyFont="1" applyFill="1" applyBorder="1" applyAlignment="1" applyProtection="1">
      <alignment horizontal="center" vertical="center" wrapText="1"/>
      <protection locked="0"/>
    </xf>
    <xf numFmtId="164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8" xfId="0" applyNumberFormat="1" applyFont="1" applyFill="1" applyBorder="1" applyAlignment="1" applyProtection="1">
      <alignment horizontal="center" vertical="center" wrapText="1"/>
      <protection locked="0"/>
    </xf>
    <xf numFmtId="49" fontId="16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18" xfId="0" applyFont="1" applyFill="1" applyBorder="1" applyAlignment="1" applyProtection="1">
      <alignment horizontal="center" vertical="center"/>
      <protection locked="0"/>
    </xf>
    <xf numFmtId="1" fontId="19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4" xfId="0" applyFont="1" applyFill="1" applyBorder="1" applyAlignment="1" applyProtection="1">
      <alignment horizontal="center" vertical="center" wrapText="1"/>
      <protection locked="0"/>
    </xf>
    <xf numFmtId="164" fontId="11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4" xfId="0" applyNumberFormat="1" applyFont="1" applyFill="1" applyBorder="1" applyAlignment="1" applyProtection="1">
      <alignment horizontal="center" vertical="center"/>
      <protection locked="0"/>
    </xf>
    <xf numFmtId="1" fontId="19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5" xfId="0" applyNumberFormat="1" applyFont="1" applyFill="1" applyBorder="1" applyAlignment="1" applyProtection="1">
      <alignment horizontal="center" vertical="center"/>
      <protection locked="0"/>
    </xf>
    <xf numFmtId="0" fontId="11" fillId="5" borderId="18" xfId="0" applyFont="1" applyFill="1" applyBorder="1" applyAlignment="1" applyProtection="1">
      <alignment horizontal="center" vertical="center" wrapText="1"/>
      <protection locked="0"/>
    </xf>
    <xf numFmtId="1" fontId="11" fillId="6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9" xfId="0" applyFont="1" applyFill="1" applyBorder="1" applyAlignment="1" applyProtection="1">
      <alignment horizontal="center" vertical="center" wrapText="1"/>
      <protection locked="0"/>
    </xf>
    <xf numFmtId="0" fontId="11" fillId="5" borderId="19" xfId="0" applyFont="1" applyFill="1" applyBorder="1" applyAlignment="1" applyProtection="1">
      <alignment horizontal="left" vertical="center" wrapText="1"/>
      <protection locked="0"/>
    </xf>
    <xf numFmtId="1" fontId="19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9" borderId="9" xfId="0" applyFont="1" applyFill="1" applyBorder="1" applyAlignment="1" applyProtection="1">
      <alignment horizontal="left" vertical="center"/>
      <protection locked="0"/>
    </xf>
    <xf numFmtId="0" fontId="16" fillId="9" borderId="10" xfId="0" applyFont="1" applyFill="1" applyBorder="1" applyAlignment="1" applyProtection="1">
      <alignment horizontal="left" vertical="center" wrapText="1"/>
      <protection locked="0"/>
    </xf>
    <xf numFmtId="0" fontId="16" fillId="9" borderId="10" xfId="0" applyFont="1" applyFill="1" applyBorder="1" applyAlignment="1" applyProtection="1">
      <alignment horizontal="center" vertical="center" wrapText="1"/>
      <protection locked="0"/>
    </xf>
    <xf numFmtId="164" fontId="16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17" fillId="9" borderId="10" xfId="0" applyNumberFormat="1" applyFont="1" applyFill="1" applyBorder="1" applyAlignment="1" applyProtection="1">
      <alignment horizontal="center" vertical="center"/>
      <protection locked="0"/>
    </xf>
    <xf numFmtId="1" fontId="26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17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7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7" xfId="0" applyNumberFormat="1" applyFont="1" applyFill="1" applyBorder="1" applyAlignment="1" applyProtection="1">
      <alignment horizontal="left" vertical="center" wrapText="1"/>
      <protection locked="0"/>
    </xf>
    <xf numFmtId="49" fontId="11" fillId="6" borderId="8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7" xfId="0" applyNumberFormat="1" applyFont="1" applyFill="1" applyBorder="1" applyAlignment="1" applyProtection="1">
      <alignment horizontal="left" vertical="center" wrapText="1"/>
      <protection locked="0"/>
    </xf>
    <xf numFmtId="164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ont="1" applyFill="1" applyBorder="1" applyAlignment="1" applyProtection="1">
      <alignment horizontal="center" vertical="center"/>
      <protection locked="0"/>
    </xf>
    <xf numFmtId="49" fontId="17" fillId="2" borderId="0" xfId="0" applyNumberFormat="1" applyFont="1" applyFill="1" applyBorder="1" applyAlignment="1" applyProtection="1">
      <alignment horizontal="center" vertical="center"/>
      <protection locked="0"/>
    </xf>
    <xf numFmtId="49" fontId="0" fillId="2" borderId="3" xfId="0" applyNumberFormat="1" applyFont="1" applyFill="1" applyBorder="1" applyAlignment="1" applyProtection="1">
      <alignment horizontal="center" vertical="center"/>
      <protection locked="0"/>
    </xf>
    <xf numFmtId="49" fontId="0" fillId="2" borderId="4" xfId="0" applyNumberFormat="1" applyFont="1" applyFill="1" applyBorder="1" applyAlignment="1" applyProtection="1">
      <alignment horizontal="center" vertical="center"/>
      <protection locked="0"/>
    </xf>
    <xf numFmtId="49" fontId="17" fillId="2" borderId="4" xfId="0" applyNumberFormat="1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center" vertical="center" wrapText="1"/>
      <protection locked="0"/>
    </xf>
    <xf numFmtId="0" fontId="11" fillId="10" borderId="7" xfId="0" applyFont="1" applyFill="1" applyBorder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 applyProtection="1">
      <alignment horizontal="left" vertical="center"/>
      <protection locked="0"/>
    </xf>
    <xf numFmtId="0" fontId="16" fillId="5" borderId="0" xfId="0" applyFont="1" applyFill="1" applyBorder="1" applyAlignment="1" applyProtection="1">
      <alignment horizontal="left" vertical="center" wrapText="1"/>
      <protection locked="0"/>
    </xf>
    <xf numFmtId="0" fontId="16" fillId="5" borderId="0" xfId="0" applyFont="1" applyFill="1" applyBorder="1" applyAlignment="1" applyProtection="1">
      <alignment horizontal="center" vertical="center" wrapText="1"/>
      <protection locked="0"/>
    </xf>
    <xf numFmtId="164" fontId="16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6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7" xfId="0" applyNumberFormat="1" applyFont="1" applyFill="1" applyBorder="1" applyAlignment="1" applyProtection="1">
      <alignment horizontal="center" vertical="center"/>
      <protection locked="0"/>
    </xf>
    <xf numFmtId="1" fontId="21" fillId="2" borderId="7" xfId="0" applyNumberFormat="1" applyFont="1" applyFill="1" applyBorder="1" applyAlignment="1" applyProtection="1">
      <alignment horizontal="center" vertical="center"/>
      <protection locked="0"/>
    </xf>
    <xf numFmtId="0" fontId="8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Border="1" applyAlignment="1" applyProtection="1">
      <alignment horizontal="left" vertical="center" wrapText="1"/>
      <protection locked="0"/>
    </xf>
    <xf numFmtId="1" fontId="0" fillId="11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center" vertical="center" wrapText="1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1" fontId="0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8" xfId="0" applyFont="1" applyFill="1" applyBorder="1" applyAlignment="1" applyProtection="1">
      <alignment horizontal="center" vertical="center" wrapText="1"/>
      <protection locked="0"/>
    </xf>
    <xf numFmtId="0" fontId="0" fillId="6" borderId="18" xfId="0" applyFont="1" applyFill="1" applyBorder="1" applyAlignment="1" applyProtection="1">
      <alignment horizontal="center" vertical="center" wrapText="1"/>
      <protection locked="0"/>
    </xf>
    <xf numFmtId="1" fontId="0" fillId="5" borderId="8" xfId="0" applyNumberFormat="1" applyFont="1" applyFill="1" applyBorder="1" applyAlignment="1" applyProtection="1">
      <alignment horizontal="center" vertical="center"/>
      <protection locked="0"/>
    </xf>
    <xf numFmtId="0" fontId="14" fillId="6" borderId="18" xfId="0" applyFont="1" applyFill="1" applyBorder="1" applyAlignment="1" applyProtection="1">
      <alignment horizontal="center" vertical="center" wrapText="1"/>
      <protection locked="0"/>
    </xf>
    <xf numFmtId="0" fontId="0" fillId="0" borderId="18" xfId="0" applyFont="1" applyFill="1" applyBorder="1" applyAlignment="1" applyProtection="1">
      <alignment horizontal="center" vertical="center" wrapText="1"/>
      <protection locked="0"/>
    </xf>
    <xf numFmtId="49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2" xfId="0" applyNumberFormat="1" applyFont="1" applyFill="1" applyBorder="1" applyAlignment="1" applyProtection="1">
      <alignment horizontal="center" vertical="center"/>
      <protection locked="0"/>
    </xf>
    <xf numFmtId="1" fontId="0" fillId="5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18" xfId="0" applyFont="1" applyFill="1" applyBorder="1" applyAlignment="1" applyProtection="1">
      <alignment horizontal="center" vertical="top" wrapText="1"/>
      <protection locked="0"/>
    </xf>
    <xf numFmtId="164" fontId="24" fillId="0" borderId="18" xfId="0" applyNumberFormat="1" applyFont="1" applyFill="1" applyBorder="1" applyAlignment="1" applyProtection="1">
      <alignment horizontal="center" vertical="top" wrapText="1"/>
      <protection locked="0"/>
    </xf>
    <xf numFmtId="0" fontId="24" fillId="6" borderId="18" xfId="0" applyFont="1" applyFill="1" applyBorder="1" applyAlignment="1" applyProtection="1">
      <alignment horizontal="center" vertical="top" wrapText="1"/>
      <protection locked="0"/>
    </xf>
    <xf numFmtId="0" fontId="11" fillId="10" borderId="6" xfId="0" applyFont="1" applyFill="1" applyBorder="1" applyAlignment="1" applyProtection="1">
      <alignment horizontal="center" vertical="center" wrapText="1"/>
      <protection locked="0"/>
    </xf>
    <xf numFmtId="0" fontId="15" fillId="5" borderId="7" xfId="0" applyFont="1" applyFill="1" applyBorder="1" applyAlignment="1" applyProtection="1">
      <alignment horizontal="left" vertical="center" wrapText="1"/>
      <protection locked="0"/>
    </xf>
    <xf numFmtId="0" fontId="15" fillId="5" borderId="8" xfId="0" applyFont="1" applyFill="1" applyBorder="1" applyAlignment="1" applyProtection="1">
      <alignment horizontal="left" vertical="center" wrapText="1"/>
      <protection locked="0"/>
    </xf>
    <xf numFmtId="164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2" applyNumberFormat="1" applyFont="1" applyFill="1" applyBorder="1" applyAlignment="1" applyProtection="1">
      <alignment horizontal="center" wrapText="1"/>
      <protection locked="0"/>
    </xf>
    <xf numFmtId="0" fontId="8" fillId="2" borderId="0" xfId="2" applyNumberFormat="1" applyFont="1" applyFill="1" applyBorder="1" applyAlignment="1" applyProtection="1">
      <alignment horizontal="center" wrapText="1"/>
      <protection locked="0"/>
    </xf>
    <xf numFmtId="0" fontId="8" fillId="2" borderId="2" xfId="2" applyNumberFormat="1" applyFont="1" applyFill="1" applyBorder="1" applyAlignment="1" applyProtection="1">
      <alignment horizontal="center" wrapText="1"/>
      <protection locked="0"/>
    </xf>
    <xf numFmtId="1" fontId="19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Font="1" applyFill="1" applyBorder="1" applyAlignment="1" applyProtection="1">
      <alignment horizontal="left" vertical="center" wrapText="1"/>
      <protection locked="0"/>
    </xf>
    <xf numFmtId="1" fontId="19" fillId="5" borderId="20" xfId="0" applyNumberFormat="1" applyFont="1" applyFill="1" applyBorder="1" applyAlignment="1" applyProtection="1">
      <alignment horizontal="center" vertical="center" wrapText="1"/>
      <protection locked="0"/>
    </xf>
    <xf numFmtId="1" fontId="19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2" applyNumberFormat="1" applyFont="1" applyFill="1" applyBorder="1" applyAlignment="1" applyProtection="1">
      <alignment horizontal="center" vertical="center" wrapText="1"/>
      <protection locked="0"/>
    </xf>
    <xf numFmtId="1" fontId="0" fillId="8" borderId="6" xfId="0" applyNumberFormat="1" applyFont="1" applyFill="1" applyBorder="1" applyAlignment="1" applyProtection="1">
      <alignment horizontal="center" vertical="center" wrapText="1"/>
      <protection locked="0"/>
    </xf>
    <xf numFmtId="164" fontId="24" fillId="6" borderId="18" xfId="0" applyNumberFormat="1" applyFont="1" applyFill="1" applyBorder="1" applyAlignment="1" applyProtection="1">
      <alignment horizontal="center" vertical="top" wrapText="1"/>
      <protection locked="0"/>
    </xf>
    <xf numFmtId="49" fontId="11" fillId="10" borderId="0" xfId="0" applyNumberFormat="1" applyFont="1" applyFill="1" applyBorder="1" applyAlignment="1" applyProtection="1">
      <alignment horizontal="center" vertical="center" wrapText="1"/>
      <protection locked="0"/>
    </xf>
    <xf numFmtId="1" fontId="11" fillId="1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0" xfId="0" applyFont="1" applyFill="1" applyBorder="1" applyAlignment="1" applyProtection="1">
      <alignment horizontal="center" vertical="center"/>
      <protection locked="0"/>
    </xf>
    <xf numFmtId="0" fontId="17" fillId="12" borderId="18" xfId="0" applyFont="1" applyFill="1" applyBorder="1" applyAlignment="1" applyProtection="1">
      <alignment horizontal="center" vertical="center" wrapText="1"/>
      <protection locked="0"/>
    </xf>
    <xf numFmtId="0" fontId="17" fillId="12" borderId="19" xfId="0" applyFont="1" applyFill="1" applyBorder="1" applyAlignment="1" applyProtection="1">
      <alignment horizontal="center" vertical="center" wrapText="1"/>
      <protection locked="0"/>
    </xf>
    <xf numFmtId="49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3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10" xfId="0" applyFont="1" applyFill="1" applyBorder="1" applyAlignment="1" applyProtection="1">
      <alignment horizontal="center" vertical="center"/>
      <protection locked="0"/>
    </xf>
    <xf numFmtId="49" fontId="11" fillId="13" borderId="10" xfId="0" applyNumberFormat="1" applyFont="1" applyFill="1" applyBorder="1" applyAlignment="1" applyProtection="1">
      <alignment horizontal="center" vertical="center" wrapText="1"/>
      <protection locked="0"/>
    </xf>
    <xf numFmtId="49" fontId="45" fillId="13" borderId="10" xfId="0" applyNumberFormat="1" applyFont="1" applyFill="1" applyBorder="1" applyAlignment="1" applyProtection="1">
      <alignment horizontal="center" vertical="center"/>
      <protection locked="0"/>
    </xf>
    <xf numFmtId="49" fontId="45" fillId="13" borderId="10" xfId="0" applyNumberFormat="1" applyFont="1" applyFill="1" applyBorder="1" applyAlignment="1" applyProtection="1">
      <alignment horizontal="center" vertical="top"/>
      <protection locked="0"/>
    </xf>
    <xf numFmtId="1" fontId="11" fillId="13" borderId="10" xfId="0" applyNumberFormat="1" applyFont="1" applyFill="1" applyBorder="1" applyAlignment="1" applyProtection="1">
      <alignment horizontal="center" vertical="center" wrapText="1"/>
      <protection locked="0"/>
    </xf>
    <xf numFmtId="0" fontId="21" fillId="9" borderId="10" xfId="0" applyFont="1" applyFill="1" applyBorder="1" applyAlignment="1" applyProtection="1">
      <alignment horizontal="center" vertical="center"/>
      <protection locked="0"/>
    </xf>
    <xf numFmtId="0" fontId="0" fillId="13" borderId="11" xfId="0" applyFont="1" applyFill="1" applyBorder="1" applyAlignment="1" applyProtection="1">
      <alignment horizontal="center" vertical="center"/>
      <protection locked="0"/>
    </xf>
    <xf numFmtId="49" fontId="45" fillId="10" borderId="0" xfId="0" applyNumberFormat="1" applyFont="1" applyFill="1" applyBorder="1" applyAlignment="1" applyProtection="1">
      <alignment horizontal="center" vertical="center"/>
      <protection locked="0"/>
    </xf>
    <xf numFmtId="49" fontId="45" fillId="10" borderId="0" xfId="0" applyNumberFormat="1" applyFont="1" applyFill="1" applyBorder="1" applyAlignment="1" applyProtection="1">
      <alignment horizontal="center" vertical="top"/>
      <protection locked="0"/>
    </xf>
    <xf numFmtId="0" fontId="21" fillId="5" borderId="0" xfId="0" applyFont="1" applyFill="1" applyBorder="1" applyAlignment="1" applyProtection="1">
      <alignment horizontal="center" vertical="center"/>
      <protection locked="0"/>
    </xf>
    <xf numFmtId="0" fontId="8" fillId="9" borderId="0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9" xfId="2" applyNumberFormat="1" applyFont="1" applyFill="1" applyBorder="1" applyAlignment="1" applyProtection="1">
      <alignment horizontal="center" vertical="center" wrapText="1"/>
      <protection locked="0"/>
    </xf>
    <xf numFmtId="0" fontId="8" fillId="9" borderId="10" xfId="2" applyNumberFormat="1" applyFont="1" applyFill="1" applyBorder="1" applyAlignment="1" applyProtection="1">
      <alignment horizontal="center" vertical="center" wrapText="1"/>
      <protection locked="0"/>
    </xf>
    <xf numFmtId="0" fontId="8" fillId="9" borderId="11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19" fillId="5" borderId="8" xfId="0" applyFont="1" applyFill="1" applyBorder="1" applyAlignment="1" applyProtection="1">
      <alignment horizontal="center" vertical="center" wrapText="1"/>
      <protection locked="0"/>
    </xf>
    <xf numFmtId="0" fontId="19" fillId="5" borderId="7" xfId="0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vertical="center" wrapText="1"/>
      <protection locked="0"/>
    </xf>
    <xf numFmtId="1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6" xfId="0" applyFont="1" applyFill="1" applyBorder="1" applyAlignment="1" applyProtection="1">
      <alignment horizontal="center" vertical="center" wrapText="1"/>
      <protection locked="0"/>
    </xf>
    <xf numFmtId="0" fontId="19" fillId="5" borderId="18" xfId="0" applyFont="1" applyFill="1" applyBorder="1" applyAlignment="1" applyProtection="1">
      <alignment horizontal="center" vertical="center" wrapText="1"/>
      <protection locked="0"/>
    </xf>
    <xf numFmtId="0" fontId="11" fillId="3" borderId="22" xfId="0" applyFont="1" applyFill="1" applyBorder="1" applyAlignment="1" applyProtection="1">
      <alignment horizontal="center" vertical="center" wrapText="1"/>
      <protection locked="0"/>
    </xf>
    <xf numFmtId="164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11" fillId="5" borderId="13" xfId="0" applyFont="1" applyFill="1" applyBorder="1" applyAlignment="1" applyProtection="1">
      <alignment horizontal="center" vertical="center" wrapText="1"/>
      <protection locked="0"/>
    </xf>
    <xf numFmtId="164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49" fontId="1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11" fillId="14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4" xfId="0" applyNumberFormat="1" applyFont="1" applyFill="1" applyBorder="1" applyAlignment="1" applyProtection="1">
      <alignment horizontal="left" vertical="center" wrapText="1"/>
      <protection locked="0"/>
    </xf>
    <xf numFmtId="0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7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15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3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3" xfId="0" applyNumberFormat="1" applyFont="1" applyFill="1" applyBorder="1" applyAlignment="1" applyProtection="1">
      <alignment horizontal="left" vertical="center" wrapText="1"/>
      <protection locked="0"/>
    </xf>
    <xf numFmtId="2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0" xfId="0" applyNumberFormat="1" applyFont="1" applyFill="1" applyBorder="1" applyAlignment="1" applyProtection="1">
      <alignment horizontal="left" vertical="center" wrapText="1"/>
      <protection locked="0"/>
    </xf>
    <xf numFmtId="0" fontId="11" fillId="14" borderId="24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14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8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14" xfId="0" applyNumberFormat="1" applyFont="1" applyFill="1" applyBorder="1" applyAlignment="1" applyProtection="1">
      <alignment horizontal="left" vertical="center" wrapText="1"/>
      <protection locked="0"/>
    </xf>
    <xf numFmtId="166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0" xfId="0" applyNumberFormat="1" applyFont="1" applyFill="1" applyBorder="1" applyAlignment="1" applyProtection="1">
      <alignment horizontal="left" vertical="center" wrapText="1"/>
      <protection locked="0"/>
    </xf>
    <xf numFmtId="1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7" xfId="0" applyFont="1" applyFill="1" applyBorder="1" applyAlignment="1" applyProtection="1">
      <alignment horizontal="center" wrapText="1"/>
      <protection locked="0"/>
    </xf>
    <xf numFmtId="0" fontId="11" fillId="5" borderId="7" xfId="0" applyFont="1" applyFill="1" applyBorder="1" applyAlignment="1" applyProtection="1">
      <alignment horizontal="left" wrapText="1"/>
      <protection locked="0"/>
    </xf>
    <xf numFmtId="1" fontId="11" fillId="2" borderId="7" xfId="0" applyNumberFormat="1" applyFont="1" applyFill="1" applyBorder="1" applyAlignment="1" applyProtection="1">
      <alignment horizontal="center" wrapText="1"/>
      <protection locked="0"/>
    </xf>
    <xf numFmtId="49" fontId="11" fillId="0" borderId="14" xfId="0" applyNumberFormat="1" applyFont="1" applyFill="1" applyBorder="1" applyAlignment="1" applyProtection="1">
      <alignment horizontal="left" vertical="center" wrapText="1"/>
      <protection locked="0"/>
    </xf>
    <xf numFmtId="164" fontId="11" fillId="2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6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164" fontId="12" fillId="2" borderId="4" xfId="0" applyNumberFormat="1" applyFont="1" applyFill="1" applyBorder="1" applyAlignment="1" applyProtection="1">
      <alignment horizontal="center" vertical="center"/>
      <protection locked="0"/>
    </xf>
    <xf numFmtId="0" fontId="0" fillId="2" borderId="7" xfId="0" applyFont="1" applyFill="1" applyBorder="1" applyAlignment="1" applyProtection="1">
      <alignment horizontal="center" vertical="center"/>
      <protection locked="0"/>
    </xf>
    <xf numFmtId="0" fontId="0" fillId="5" borderId="7" xfId="0" applyFont="1" applyFill="1" applyBorder="1" applyAlignment="1" applyProtection="1">
      <alignment horizontal="left" vertical="center"/>
      <protection locked="0"/>
    </xf>
    <xf numFmtId="0" fontId="0" fillId="2" borderId="8" xfId="0" applyFont="1" applyFill="1" applyBorder="1" applyAlignment="1" applyProtection="1">
      <alignment horizontal="center" vertical="center"/>
      <protection locked="0"/>
    </xf>
    <xf numFmtId="0" fontId="0" fillId="5" borderId="8" xfId="0" applyFont="1" applyFill="1" applyBorder="1" applyAlignment="1" applyProtection="1">
      <alignment horizontal="left" vertical="center"/>
      <protection locked="0"/>
    </xf>
    <xf numFmtId="0" fontId="11" fillId="5" borderId="19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7" xfId="0" applyFont="1" applyFill="1" applyBorder="1" applyAlignment="1" applyProtection="1">
      <alignment horizontal="center" vertical="center"/>
      <protection locked="0"/>
    </xf>
    <xf numFmtId="0" fontId="3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wrapText="1"/>
      <protection locked="0"/>
    </xf>
    <xf numFmtId="0" fontId="0" fillId="5" borderId="8" xfId="0" applyFont="1" applyFill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wrapText="1"/>
      <protection locked="0"/>
    </xf>
    <xf numFmtId="49" fontId="11" fillId="2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top"/>
      <protection locked="0"/>
    </xf>
    <xf numFmtId="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2" xfId="2" applyNumberFormat="1" applyFont="1" applyFill="1" applyBorder="1" applyAlignment="1" applyProtection="1">
      <alignment horizontal="center" vertical="center"/>
      <protection locked="0"/>
    </xf>
    <xf numFmtId="0" fontId="8" fillId="2" borderId="3" xfId="2" applyNumberFormat="1" applyFont="1" applyFill="1" applyBorder="1" applyAlignment="1" applyProtection="1">
      <alignment horizontal="center" vertical="center"/>
      <protection locked="0"/>
    </xf>
    <xf numFmtId="0" fontId="8" fillId="2" borderId="4" xfId="2" applyNumberFormat="1" applyFont="1" applyFill="1" applyBorder="1" applyAlignment="1" applyProtection="1">
      <alignment horizontal="center" vertical="center"/>
      <protection locked="0"/>
    </xf>
    <xf numFmtId="0" fontId="8" fillId="2" borderId="5" xfId="2" applyNumberFormat="1" applyFont="1" applyFill="1" applyBorder="1" applyAlignment="1" applyProtection="1">
      <alignment horizontal="center" vertical="center"/>
      <protection locked="0"/>
    </xf>
    <xf numFmtId="49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Fill="1" applyBorder="1" applyAlignment="1" applyProtection="1">
      <alignment horizontal="left" vertical="center"/>
      <protection locked="0"/>
    </xf>
    <xf numFmtId="0" fontId="0" fillId="2" borderId="7" xfId="0" applyFont="1" applyFill="1" applyBorder="1" applyAlignment="1" applyProtection="1">
      <alignment horizontal="left" vertical="top" wrapText="1"/>
      <protection locked="0"/>
    </xf>
    <xf numFmtId="0" fontId="0" fillId="5" borderId="0" xfId="0" applyFont="1" applyFill="1" applyProtection="1">
      <protection locked="0"/>
    </xf>
    <xf numFmtId="0" fontId="2" fillId="5" borderId="0" xfId="0" applyFont="1" applyFill="1" applyBorder="1" applyAlignment="1" applyProtection="1">
      <alignment horizontal="center" vertical="center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164" fontId="30" fillId="2" borderId="0" xfId="0" applyNumberFormat="1" applyFont="1" applyFill="1" applyBorder="1" applyAlignment="1" applyProtection="1">
      <alignment horizontal="center" vertical="center"/>
      <protection locked="0"/>
    </xf>
    <xf numFmtId="0" fontId="30" fillId="5" borderId="0" xfId="0" applyFont="1" applyFill="1" applyBorder="1" applyAlignment="1" applyProtection="1">
      <alignment horizontal="center" vertical="center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1" fontId="0" fillId="16" borderId="25" xfId="0" applyNumberFormat="1" applyFill="1" applyBorder="1" applyAlignment="1" applyProtection="1">
      <alignment horizontal="center" vertical="center"/>
    </xf>
    <xf numFmtId="1" fontId="17" fillId="3" borderId="26" xfId="0" applyNumberFormat="1" applyFont="1" applyFill="1" applyBorder="1" applyAlignment="1" applyProtection="1">
      <alignment horizontal="center" vertical="center"/>
    </xf>
    <xf numFmtId="1" fontId="17" fillId="17" borderId="25" xfId="0" applyNumberFormat="1" applyFont="1" applyFill="1" applyBorder="1" applyAlignment="1" applyProtection="1">
      <alignment horizontal="center" vertical="center"/>
    </xf>
    <xf numFmtId="1" fontId="0" fillId="2" borderId="7" xfId="0" applyNumberFormat="1" applyFont="1" applyFill="1" applyBorder="1" applyAlignment="1" applyProtection="1">
      <alignment horizontal="center" vertical="center"/>
    </xf>
    <xf numFmtId="1" fontId="0" fillId="2" borderId="8" xfId="0" applyNumberFormat="1" applyFont="1" applyFill="1" applyBorder="1" applyAlignment="1" applyProtection="1">
      <alignment horizontal="center" vertical="center"/>
    </xf>
    <xf numFmtId="1" fontId="0" fillId="2" borderId="21" xfId="0" applyNumberFormat="1" applyFont="1" applyFill="1" applyBorder="1" applyAlignment="1" applyProtection="1">
      <alignment horizontal="center" vertical="center"/>
    </xf>
    <xf numFmtId="1" fontId="0" fillId="2" borderId="6" xfId="0" applyNumberFormat="1" applyFont="1" applyFill="1" applyBorder="1" applyAlignment="1" applyProtection="1">
      <alignment horizontal="center" vertical="center"/>
    </xf>
    <xf numFmtId="1" fontId="0" fillId="0" borderId="7" xfId="0" applyNumberFormat="1" applyFont="1" applyFill="1" applyBorder="1" applyAlignment="1" applyProtection="1">
      <alignment horizontal="center" vertical="center"/>
    </xf>
    <xf numFmtId="1" fontId="0" fillId="2" borderId="18" xfId="0" applyNumberFormat="1" applyFont="1" applyFill="1" applyBorder="1" applyAlignment="1" applyProtection="1">
      <alignment horizontal="center" vertical="center"/>
    </xf>
    <xf numFmtId="1" fontId="0" fillId="2" borderId="19" xfId="0" applyNumberFormat="1" applyFont="1" applyFill="1" applyBorder="1" applyAlignment="1" applyProtection="1">
      <alignment horizontal="center" vertical="center"/>
    </xf>
    <xf numFmtId="1" fontId="0" fillId="0" borderId="21" xfId="0" applyNumberFormat="1" applyFont="1" applyFill="1" applyBorder="1" applyAlignment="1" applyProtection="1">
      <alignment horizontal="center" vertical="center"/>
    </xf>
    <xf numFmtId="1" fontId="0" fillId="5" borderId="21" xfId="0" applyNumberFormat="1" applyFont="1" applyFill="1" applyBorder="1" applyAlignment="1" applyProtection="1">
      <alignment horizontal="center" vertical="center"/>
    </xf>
    <xf numFmtId="1" fontId="0" fillId="2" borderId="24" xfId="0" applyNumberFormat="1" applyFont="1" applyFill="1" applyBorder="1" applyAlignment="1" applyProtection="1">
      <alignment horizontal="center" vertical="center"/>
    </xf>
    <xf numFmtId="1" fontId="0" fillId="5" borderId="7" xfId="0" applyNumberFormat="1" applyFont="1" applyFill="1" applyBorder="1" applyAlignment="1" applyProtection="1">
      <alignment horizontal="center" vertical="center"/>
    </xf>
    <xf numFmtId="1" fontId="0" fillId="5" borderId="8" xfId="0" applyNumberFormat="1" applyFont="1" applyFill="1" applyBorder="1" applyAlignment="1" applyProtection="1">
      <alignment horizontal="center" vertical="center"/>
    </xf>
    <xf numFmtId="1" fontId="0" fillId="5" borderId="18" xfId="0" applyNumberFormat="1" applyFont="1" applyFill="1" applyBorder="1" applyAlignment="1" applyProtection="1">
      <alignment horizontal="center" vertical="center"/>
    </xf>
    <xf numFmtId="1" fontId="0" fillId="5" borderId="19" xfId="0" applyNumberFormat="1" applyFont="1" applyFill="1" applyBorder="1" applyAlignment="1" applyProtection="1">
      <alignment horizontal="center" vertical="center"/>
    </xf>
    <xf numFmtId="1" fontId="0" fillId="5" borderId="6" xfId="0" applyNumberFormat="1" applyFont="1" applyFill="1" applyBorder="1" applyAlignment="1" applyProtection="1">
      <alignment horizontal="center" vertical="center"/>
    </xf>
    <xf numFmtId="1" fontId="0" fillId="14" borderId="7" xfId="0" applyNumberFormat="1" applyFont="1" applyFill="1" applyBorder="1" applyAlignment="1" applyProtection="1">
      <alignment horizontal="center" vertical="center"/>
    </xf>
    <xf numFmtId="1" fontId="0" fillId="14" borderId="8" xfId="0" applyNumberFormat="1" applyFont="1" applyFill="1" applyBorder="1" applyAlignment="1" applyProtection="1">
      <alignment horizontal="center" vertical="center"/>
    </xf>
    <xf numFmtId="1" fontId="0" fillId="2" borderId="23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11" fillId="2" borderId="13" xfId="0" applyFont="1" applyFill="1" applyBorder="1" applyAlignment="1" applyProtection="1">
      <alignment horizontal="center" wrapText="1"/>
      <protection locked="0"/>
    </xf>
    <xf numFmtId="164" fontId="23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Font="1" applyFill="1" applyBorder="1" applyAlignment="1" applyProtection="1">
      <alignment horizontal="center" wrapText="1"/>
      <protection locked="0"/>
    </xf>
    <xf numFmtId="0" fontId="11" fillId="5" borderId="6" xfId="0" applyFont="1" applyFill="1" applyBorder="1" applyAlignment="1" applyProtection="1">
      <alignment horizontal="left" wrapText="1"/>
      <protection locked="0"/>
    </xf>
    <xf numFmtId="1" fontId="11" fillId="2" borderId="6" xfId="0" applyNumberFormat="1" applyFont="1" applyFill="1" applyBorder="1" applyAlignment="1" applyProtection="1">
      <alignment horizontal="center" wrapText="1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1" fontId="11" fillId="3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Border="1" applyAlignment="1" applyProtection="1">
      <alignment horizontal="center" wrapText="1"/>
      <protection locked="0"/>
    </xf>
    <xf numFmtId="0" fontId="11" fillId="5" borderId="0" xfId="0" applyFont="1" applyFill="1" applyBorder="1" applyAlignment="1" applyProtection="1">
      <alignment horizontal="left" wrapText="1"/>
      <protection locked="0"/>
    </xf>
    <xf numFmtId="1" fontId="11" fillId="2" borderId="0" xfId="0" applyNumberFormat="1" applyFont="1" applyFill="1" applyBorder="1" applyAlignment="1" applyProtection="1">
      <alignment horizontal="center" wrapText="1"/>
      <protection locked="0"/>
    </xf>
    <xf numFmtId="1" fontId="0" fillId="6" borderId="0" xfId="0" applyNumberFormat="1" applyFont="1" applyFill="1" applyBorder="1" applyAlignment="1" applyProtection="1">
      <alignment horizontal="center" vertical="center"/>
      <protection locked="0"/>
    </xf>
    <xf numFmtId="0" fontId="11" fillId="3" borderId="14" xfId="0" applyFont="1" applyFill="1" applyBorder="1" applyAlignment="1" applyProtection="1">
      <alignment horizontal="center" vertical="center" wrapText="1"/>
      <protection locked="0"/>
    </xf>
    <xf numFmtId="164" fontId="1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0" xfId="0" applyFont="1" applyFill="1" applyBorder="1" applyAlignment="1" applyProtection="1">
      <alignment horizontal="center" wrapText="1"/>
      <protection locked="0"/>
    </xf>
    <xf numFmtId="0" fontId="1" fillId="2" borderId="16" xfId="0" applyFont="1" applyFill="1" applyBorder="1" applyAlignment="1" applyProtection="1">
      <alignment horizontal="center" vertical="center"/>
      <protection locked="0"/>
    </xf>
    <xf numFmtId="49" fontId="3" fillId="3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2" xfId="0" applyFont="1" applyFill="1" applyBorder="1" applyAlignment="1" applyProtection="1">
      <alignment horizontal="center" wrapText="1"/>
      <protection locked="0"/>
    </xf>
    <xf numFmtId="1" fontId="25" fillId="0" borderId="22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22" xfId="0" applyFont="1" applyFill="1" applyBorder="1" applyAlignment="1" applyProtection="1">
      <alignment horizontal="center" vertical="center" wrapText="1"/>
      <protection locked="0"/>
    </xf>
    <xf numFmtId="1" fontId="0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" fillId="3" borderId="12" xfId="0" applyNumberFormat="1" applyFont="1" applyFill="1" applyBorder="1" applyAlignment="1" applyProtection="1">
      <alignment horizontal="center" vertical="center" wrapText="1"/>
      <protection locked="0"/>
    </xf>
    <xf numFmtId="1" fontId="0" fillId="2" borderId="22" xfId="0" applyNumberFormat="1" applyFont="1" applyFill="1" applyBorder="1" applyAlignment="1" applyProtection="1">
      <alignment horizontal="center" vertical="center"/>
    </xf>
    <xf numFmtId="0" fontId="16" fillId="6" borderId="7" xfId="0" applyFont="1" applyFill="1" applyBorder="1" applyAlignment="1" applyProtection="1">
      <alignment horizontal="left" vertical="center" wrapText="1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49" fontId="11" fillId="10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6" borderId="0" xfId="0" applyNumberFormat="1" applyFont="1" applyFill="1" applyBorder="1" applyAlignment="1" applyProtection="1">
      <alignment horizontal="left" vertical="center" wrapText="1"/>
      <protection locked="0"/>
    </xf>
    <xf numFmtId="1" fontId="0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10" borderId="1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center" vertical="center"/>
      <protection locked="0"/>
    </xf>
    <xf numFmtId="164" fontId="28" fillId="2" borderId="0" xfId="0" applyNumberFormat="1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2" borderId="0" xfId="0" applyNumberFormat="1" applyFont="1" applyFill="1" applyBorder="1" applyAlignment="1" applyProtection="1">
      <alignment horizontal="center" vertical="center"/>
    </xf>
    <xf numFmtId="1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4" xfId="0" applyFont="1" applyFill="1" applyBorder="1" applyAlignment="1" applyProtection="1">
      <alignment horizontal="center" vertical="center"/>
      <protection locked="0"/>
    </xf>
    <xf numFmtId="49" fontId="15" fillId="5" borderId="6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9" fillId="2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left" vertical="center" wrapText="1"/>
      <protection locked="0"/>
    </xf>
    <xf numFmtId="0" fontId="2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2" applyNumberFormat="1" applyFont="1" applyFill="1" applyBorder="1" applyAlignment="1" applyProtection="1">
      <alignment horizontal="center" vertical="center" wrapText="1"/>
      <protection locked="0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22" xfId="0" applyFont="1" applyFill="1" applyBorder="1" applyAlignment="1" applyProtection="1">
      <alignment horizontal="center" vertical="center" wrapText="1"/>
      <protection locked="0"/>
    </xf>
    <xf numFmtId="1" fontId="0" fillId="5" borderId="6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0" borderId="6" xfId="0" applyFont="1" applyFill="1" applyBorder="1" applyAlignment="1" applyProtection="1">
      <alignment horizontal="left" vertical="center" wrapText="1"/>
      <protection locked="0"/>
    </xf>
    <xf numFmtId="0" fontId="11" fillId="0" borderId="22" xfId="0" applyFont="1" applyFill="1" applyBorder="1" applyAlignment="1" applyProtection="1">
      <alignment horizontal="center" wrapText="1"/>
      <protection locked="0"/>
    </xf>
    <xf numFmtId="0" fontId="19" fillId="0" borderId="22" xfId="0" applyFont="1" applyFill="1" applyBorder="1" applyAlignment="1" applyProtection="1">
      <alignment horizontal="center" vertical="center" wrapText="1"/>
      <protection locked="0"/>
    </xf>
    <xf numFmtId="1" fontId="0" fillId="0" borderId="22" xfId="0" applyNumberFormat="1" applyFont="1" applyFill="1" applyBorder="1" applyAlignment="1" applyProtection="1">
      <alignment horizontal="center" vertical="center"/>
    </xf>
    <xf numFmtId="49" fontId="16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" xfId="0" applyFont="1" applyFill="1" applyBorder="1" applyAlignment="1" applyProtection="1">
      <alignment horizontal="center" wrapText="1"/>
      <protection locked="0"/>
    </xf>
    <xf numFmtId="0" fontId="0" fillId="6" borderId="0" xfId="0" applyFont="1" applyFill="1" applyBorder="1" applyAlignment="1" applyProtection="1">
      <alignment horizontal="left" vertical="center" wrapText="1"/>
      <protection locked="0"/>
    </xf>
    <xf numFmtId="1" fontId="25" fillId="6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0" xfId="0" applyFont="1" applyFill="1" applyBorder="1" applyAlignment="1" applyProtection="1">
      <alignment horizontal="center" vertical="center" wrapText="1"/>
      <protection locked="0"/>
    </xf>
    <xf numFmtId="1" fontId="0" fillId="5" borderId="2" xfId="0" applyNumberFormat="1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5" xfId="2" applyNumberFormat="1" applyFont="1" applyFill="1" applyBorder="1" applyAlignment="1" applyProtection="1">
      <alignment horizontal="center" vertical="center" wrapText="1"/>
      <protection locked="0"/>
    </xf>
    <xf numFmtId="0" fontId="11" fillId="14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6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6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6" xfId="0" applyNumberFormat="1" applyFont="1" applyFill="1" applyBorder="1" applyAlignment="1" applyProtection="1">
      <alignment horizontal="center" vertical="center"/>
    </xf>
    <xf numFmtId="0" fontId="11" fillId="14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14" borderId="18" xfId="0" applyNumberFormat="1" applyFont="1" applyFill="1" applyBorder="1" applyAlignment="1" applyProtection="1">
      <alignment horizontal="center" vertical="center"/>
    </xf>
    <xf numFmtId="0" fontId="15" fillId="5" borderId="19" xfId="0" applyFont="1" applyFill="1" applyBorder="1" applyAlignment="1" applyProtection="1">
      <alignment horizontal="left" vertical="center" wrapText="1"/>
      <protection locked="0"/>
    </xf>
    <xf numFmtId="0" fontId="11" fillId="5" borderId="24" xfId="0" applyFont="1" applyFill="1" applyBorder="1" applyAlignment="1" applyProtection="1">
      <alignment horizontal="center" vertical="center" wrapText="1"/>
      <protection locked="0"/>
    </xf>
    <xf numFmtId="1" fontId="11" fillId="5" borderId="19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9" xfId="0" applyFont="1" applyFill="1" applyBorder="1" applyAlignment="1" applyProtection="1">
      <alignment horizontal="center" vertical="center" wrapText="1"/>
      <protection locked="0"/>
    </xf>
    <xf numFmtId="0" fontId="0" fillId="5" borderId="3" xfId="0" applyFont="1" applyFill="1" applyBorder="1" applyAlignment="1" applyProtection="1">
      <alignment horizontal="center" vertical="center"/>
      <protection locked="0"/>
    </xf>
    <xf numFmtId="0" fontId="0" fillId="5" borderId="5" xfId="0" applyFont="1" applyFill="1" applyBorder="1" applyAlignment="1" applyProtection="1">
      <alignment horizontal="center" vertical="center"/>
      <protection locked="0"/>
    </xf>
    <xf numFmtId="164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7" xfId="0" applyFont="1" applyFill="1" applyBorder="1" applyAlignment="1">
      <alignment horizontal="center" wrapText="1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16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18" borderId="18" xfId="0" applyFont="1" applyFill="1" applyBorder="1" applyAlignment="1" applyProtection="1">
      <alignment horizontal="center" vertical="center" wrapText="1"/>
      <protection locked="0"/>
    </xf>
    <xf numFmtId="164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0" fillId="2" borderId="0" xfId="2" applyFill="1" applyBorder="1" applyAlignment="1" applyProtection="1">
      <alignment horizontal="center" vertical="center" wrapText="1"/>
      <protection locked="0"/>
    </xf>
    <xf numFmtId="0" fontId="10" fillId="2" borderId="4" xfId="2" applyFill="1" applyBorder="1" applyAlignment="1" applyProtection="1">
      <alignment horizontal="center" vertical="center" wrapText="1"/>
      <protection locked="0"/>
    </xf>
    <xf numFmtId="164" fontId="10" fillId="2" borderId="4" xfId="2" applyNumberFormat="1" applyFill="1" applyBorder="1" applyAlignment="1" applyProtection="1">
      <alignment horizontal="center" vertical="center" wrapText="1"/>
      <protection locked="0"/>
    </xf>
    <xf numFmtId="1" fontId="0" fillId="5" borderId="18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left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6" fillId="2" borderId="0" xfId="0" applyNumberFormat="1" applyFont="1" applyFill="1" applyBorder="1" applyAlignment="1" applyProtection="1">
      <alignment horizontal="left" vertical="center"/>
      <protection locked="0"/>
    </xf>
    <xf numFmtId="49" fontId="13" fillId="5" borderId="18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0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19" borderId="18" xfId="0" applyNumberFormat="1" applyFont="1" applyFill="1" applyBorder="1" applyAlignment="1" applyProtection="1">
      <alignment horizontal="center" vertical="center" wrapText="1"/>
      <protection locked="0"/>
    </xf>
    <xf numFmtId="1" fontId="19" fillId="5" borderId="18" xfId="0" applyNumberFormat="1" applyFont="1" applyFill="1" applyBorder="1" applyAlignment="1" applyProtection="1">
      <alignment horizontal="center" vertical="center" wrapText="1"/>
      <protection locked="0"/>
    </xf>
    <xf numFmtId="49" fontId="13" fillId="19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19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14" borderId="27" xfId="0" applyNumberFormat="1" applyFont="1" applyFill="1" applyBorder="1" applyAlignment="1" applyProtection="1">
      <alignment horizontal="left" vertical="center" wrapText="1"/>
      <protection locked="0"/>
    </xf>
    <xf numFmtId="1" fontId="0" fillId="19" borderId="18" xfId="0" applyNumberFormat="1" applyFont="1" applyFill="1" applyBorder="1" applyAlignment="1" applyProtection="1">
      <alignment horizontal="center" vertical="center"/>
      <protection locked="0"/>
    </xf>
    <xf numFmtId="1" fontId="19" fillId="19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19" borderId="18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8" xfId="0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7" fillId="9" borderId="10" xfId="0" applyFont="1" applyFill="1" applyBorder="1" applyAlignment="1" applyProtection="1">
      <alignment horizontal="left" vertical="top"/>
      <protection locked="0"/>
    </xf>
    <xf numFmtId="49" fontId="11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11" fillId="5" borderId="7" xfId="0" applyNumberFormat="1" applyFont="1" applyFill="1" applyBorder="1" applyAlignment="1" applyProtection="1">
      <alignment horizontal="center" wrapText="1"/>
      <protection locked="0"/>
    </xf>
    <xf numFmtId="1" fontId="11" fillId="5" borderId="6" xfId="0" applyNumberFormat="1" applyFont="1" applyFill="1" applyBorder="1" applyAlignment="1" applyProtection="1">
      <alignment horizontal="center" wrapText="1"/>
      <protection locked="0"/>
    </xf>
    <xf numFmtId="0" fontId="11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8" xfId="0" applyFont="1" applyFill="1" applyBorder="1" applyAlignment="1" applyProtection="1">
      <alignment horizontal="center" wrapText="1"/>
      <protection locked="0"/>
    </xf>
    <xf numFmtId="49" fontId="11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8" xfId="0" applyFont="1" applyFill="1" applyBorder="1" applyAlignment="1" applyProtection="1">
      <alignment horizontal="left" wrapText="1"/>
      <protection locked="0"/>
    </xf>
    <xf numFmtId="1" fontId="11" fillId="5" borderId="18" xfId="0" applyNumberFormat="1" applyFont="1" applyFill="1" applyBorder="1" applyAlignment="1" applyProtection="1">
      <alignment horizont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9" borderId="9" xfId="0" applyFont="1" applyFill="1" applyBorder="1" applyAlignment="1" applyProtection="1">
      <alignment horizontal="center" vertical="center"/>
      <protection locked="0"/>
    </xf>
    <xf numFmtId="1" fontId="19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0" fillId="9" borderId="11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3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7" xfId="0" applyNumberFormat="1" applyFont="1" applyFill="1" applyBorder="1" applyAlignment="1" applyProtection="1">
      <alignment horizontal="center" vertical="top" wrapText="1"/>
      <protection locked="0"/>
    </xf>
    <xf numFmtId="164" fontId="11" fillId="2" borderId="7" xfId="0" applyNumberFormat="1" applyFont="1" applyFill="1" applyBorder="1" applyAlignment="1" applyProtection="1">
      <alignment horizontal="center" vertical="top" wrapText="1"/>
      <protection locked="0"/>
    </xf>
    <xf numFmtId="0" fontId="0" fillId="5" borderId="7" xfId="0" applyFont="1" applyFill="1" applyBorder="1" applyAlignment="1" applyProtection="1">
      <alignment horizontal="left" vertical="top" wrapText="1"/>
      <protection locked="0"/>
    </xf>
    <xf numFmtId="0" fontId="11" fillId="5" borderId="8" xfId="0" applyFont="1" applyFill="1" applyBorder="1" applyAlignment="1" applyProtection="1">
      <alignment horizontal="left" wrapText="1"/>
      <protection locked="0"/>
    </xf>
    <xf numFmtId="1" fontId="11" fillId="2" borderId="8" xfId="0" applyNumberFormat="1" applyFont="1" applyFill="1" applyBorder="1" applyAlignment="1" applyProtection="1">
      <alignment horizontal="center" wrapText="1"/>
      <protection locked="0"/>
    </xf>
    <xf numFmtId="0" fontId="11" fillId="5" borderId="8" xfId="0" applyFont="1" applyFill="1" applyBorder="1" applyAlignment="1" applyProtection="1">
      <alignment horizontal="center" wrapText="1"/>
      <protection locked="0"/>
    </xf>
    <xf numFmtId="1" fontId="11" fillId="2" borderId="12" xfId="0" applyNumberFormat="1" applyFont="1" applyFill="1" applyBorder="1" applyAlignment="1" applyProtection="1">
      <alignment horizontal="center" wrapText="1"/>
      <protection locked="0"/>
    </xf>
    <xf numFmtId="0" fontId="15" fillId="5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3" borderId="28" xfId="0" applyFont="1" applyFill="1" applyBorder="1" applyAlignment="1" applyProtection="1">
      <alignment horizontal="center" vertical="center" wrapText="1"/>
      <protection locked="0"/>
    </xf>
    <xf numFmtId="0" fontId="0" fillId="3" borderId="29" xfId="0" applyFont="1" applyFill="1" applyBorder="1" applyAlignment="1" applyProtection="1">
      <alignment horizontal="center" vertical="center"/>
      <protection locked="0"/>
    </xf>
    <xf numFmtId="0" fontId="11" fillId="5" borderId="30" xfId="0" applyFont="1" applyFill="1" applyBorder="1" applyAlignment="1" applyProtection="1">
      <alignment horizontal="center" wrapText="1"/>
      <protection locked="0"/>
    </xf>
    <xf numFmtId="0" fontId="11" fillId="5" borderId="31" xfId="0" applyFont="1" applyFill="1" applyBorder="1" applyAlignment="1" applyProtection="1">
      <alignment horizontal="left" wrapText="1"/>
      <protection locked="0"/>
    </xf>
    <xf numFmtId="1" fontId="11" fillId="5" borderId="31" xfId="0" applyNumberFormat="1" applyFont="1" applyFill="1" applyBorder="1" applyAlignment="1" applyProtection="1">
      <alignment horizontal="center" wrapText="1"/>
      <protection locked="0"/>
    </xf>
    <xf numFmtId="0" fontId="11" fillId="5" borderId="31" xfId="0" applyFont="1" applyFill="1" applyBorder="1" applyAlignment="1" applyProtection="1">
      <alignment horizontal="center" wrapText="1"/>
      <protection locked="0"/>
    </xf>
    <xf numFmtId="1" fontId="0" fillId="6" borderId="31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31" xfId="0" applyFont="1" applyFill="1" applyBorder="1" applyAlignment="1" applyProtection="1">
      <alignment horizontal="center" vertical="center" wrapText="1"/>
      <protection locked="0"/>
    </xf>
    <xf numFmtId="1" fontId="0" fillId="5" borderId="32" xfId="0" applyNumberFormat="1" applyFont="1" applyFill="1" applyBorder="1" applyAlignment="1" applyProtection="1">
      <alignment horizontal="center" vertical="center"/>
    </xf>
    <xf numFmtId="0" fontId="11" fillId="5" borderId="33" xfId="0" applyFont="1" applyFill="1" applyBorder="1" applyAlignment="1" applyProtection="1">
      <alignment horizontal="center" wrapText="1"/>
      <protection locked="0"/>
    </xf>
    <xf numFmtId="1" fontId="0" fillId="2" borderId="34" xfId="0" applyNumberFormat="1" applyFont="1" applyFill="1" applyBorder="1" applyAlignment="1" applyProtection="1">
      <alignment horizontal="center" vertical="center"/>
    </xf>
    <xf numFmtId="0" fontId="11" fillId="2" borderId="35" xfId="0" applyFont="1" applyFill="1" applyBorder="1" applyAlignment="1" applyProtection="1">
      <alignment horizontal="center" wrapText="1"/>
      <protection locked="0"/>
    </xf>
    <xf numFmtId="164" fontId="11" fillId="5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31" xfId="0" applyNumberFormat="1" applyFont="1" applyFill="1" applyBorder="1" applyAlignment="1" applyProtection="1">
      <alignment horizontal="center" vertical="center" wrapText="1"/>
      <protection locked="0"/>
    </xf>
    <xf numFmtId="1" fontId="0" fillId="5" borderId="34" xfId="0" applyNumberFormat="1" applyFont="1" applyFill="1" applyBorder="1" applyAlignment="1" applyProtection="1">
      <alignment horizontal="center" vertical="center"/>
    </xf>
    <xf numFmtId="0" fontId="11" fillId="5" borderId="28" xfId="0" applyFont="1" applyFill="1" applyBorder="1" applyAlignment="1" applyProtection="1">
      <alignment horizontal="center" wrapText="1"/>
      <protection locked="0"/>
    </xf>
    <xf numFmtId="1" fontId="0" fillId="5" borderId="29" xfId="0" applyNumberFormat="1" applyFont="1" applyFill="1" applyBorder="1" applyAlignment="1" applyProtection="1">
      <alignment horizontal="center" vertical="center"/>
    </xf>
    <xf numFmtId="0" fontId="11" fillId="5" borderId="37" xfId="0" applyFont="1" applyFill="1" applyBorder="1" applyAlignment="1" applyProtection="1">
      <alignment horizontal="center" wrapText="1"/>
      <protection locked="0"/>
    </xf>
    <xf numFmtId="1" fontId="11" fillId="5" borderId="38" xfId="0" applyNumberFormat="1" applyFont="1" applyFill="1" applyBorder="1" applyAlignment="1" applyProtection="1">
      <alignment horizontal="center" wrapText="1"/>
      <protection locked="0"/>
    </xf>
    <xf numFmtId="0" fontId="11" fillId="5" borderId="38" xfId="0" applyFont="1" applyFill="1" applyBorder="1" applyAlignment="1" applyProtection="1">
      <alignment horizontal="center" wrapText="1"/>
      <protection locked="0"/>
    </xf>
    <xf numFmtId="0" fontId="11" fillId="5" borderId="38" xfId="0" applyFont="1" applyFill="1" applyBorder="1" applyAlignment="1" applyProtection="1">
      <alignment horizontal="left" wrapText="1"/>
      <protection locked="0"/>
    </xf>
    <xf numFmtId="0" fontId="19" fillId="5" borderId="38" xfId="0" applyFont="1" applyFill="1" applyBorder="1" applyAlignment="1" applyProtection="1">
      <alignment horizontal="center" vertical="center" wrapText="1"/>
      <protection locked="0"/>
    </xf>
    <xf numFmtId="1" fontId="0" fillId="5" borderId="39" xfId="0" applyNumberFormat="1" applyFont="1" applyFill="1" applyBorder="1" applyAlignment="1" applyProtection="1">
      <alignment horizontal="center" vertical="center"/>
    </xf>
    <xf numFmtId="0" fontId="11" fillId="5" borderId="40" xfId="0" applyFont="1" applyFill="1" applyBorder="1" applyAlignment="1" applyProtection="1">
      <alignment horizontal="center" wrapText="1"/>
      <protection locked="0"/>
    </xf>
    <xf numFmtId="1" fontId="0" fillId="2" borderId="41" xfId="0" applyNumberFormat="1" applyFont="1" applyFill="1" applyBorder="1" applyAlignment="1" applyProtection="1">
      <alignment horizontal="center" vertical="center"/>
    </xf>
    <xf numFmtId="1" fontId="0" fillId="6" borderId="38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Border="1" applyAlignment="1" applyProtection="1">
      <alignment horizontal="center" vertical="center"/>
      <protection locked="0"/>
    </xf>
    <xf numFmtId="164" fontId="0" fillId="5" borderId="4" xfId="0" applyNumberFormat="1" applyFont="1" applyFill="1" applyBorder="1" applyAlignment="1" applyProtection="1">
      <alignment horizontal="center" vertical="center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0" fillId="3" borderId="42" xfId="0" applyFont="1" applyFill="1" applyBorder="1" applyAlignment="1" applyProtection="1">
      <alignment horizontal="center" vertical="center"/>
      <protection locked="0"/>
    </xf>
    <xf numFmtId="0" fontId="11" fillId="5" borderId="30" xfId="0" applyFont="1" applyFill="1" applyBorder="1" applyAlignment="1" applyProtection="1">
      <alignment horizontal="center" vertical="center" wrapText="1"/>
      <protection locked="0"/>
    </xf>
    <xf numFmtId="0" fontId="11" fillId="5" borderId="31" xfId="0" applyFont="1" applyFill="1" applyBorder="1" applyAlignment="1" applyProtection="1">
      <alignment horizontal="center" vertical="center" wrapText="1"/>
      <protection locked="0"/>
    </xf>
    <xf numFmtId="0" fontId="11" fillId="5" borderId="33" xfId="0" applyFont="1" applyFill="1" applyBorder="1" applyAlignment="1" applyProtection="1">
      <alignment horizontal="center" vertical="center" wrapText="1"/>
      <protection locked="0"/>
    </xf>
    <xf numFmtId="0" fontId="11" fillId="5" borderId="35" xfId="0" applyFont="1" applyFill="1" applyBorder="1" applyAlignment="1" applyProtection="1">
      <alignment horizontal="center" vertical="center" wrapText="1"/>
      <protection locked="0"/>
    </xf>
    <xf numFmtId="0" fontId="11" fillId="5" borderId="22" xfId="0" applyFont="1" applyFill="1" applyBorder="1" applyAlignment="1" applyProtection="1">
      <alignment horizontal="center" wrapText="1"/>
      <protection locked="0"/>
    </xf>
    <xf numFmtId="0" fontId="0" fillId="6" borderId="38" xfId="0" applyFont="1" applyFill="1" applyBorder="1" applyAlignment="1" applyProtection="1">
      <alignment horizontal="left" vertical="center" wrapText="1"/>
      <protection locked="0"/>
    </xf>
    <xf numFmtId="16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38" xfId="0" applyNumberFormat="1" applyFont="1" applyFill="1" applyBorder="1" applyAlignment="1" applyProtection="1">
      <alignment horizontal="center" vertical="center" wrapText="1"/>
      <protection locked="0"/>
    </xf>
    <xf numFmtId="1" fontId="25" fillId="6" borderId="22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horizontal="center" vertical="center" wrapText="1"/>
      <protection locked="0"/>
    </xf>
    <xf numFmtId="1" fontId="0" fillId="5" borderId="22" xfId="0" applyNumberFormat="1" applyFont="1" applyFill="1" applyBorder="1" applyAlignment="1" applyProtection="1">
      <alignment horizontal="center" vertical="center"/>
    </xf>
    <xf numFmtId="0" fontId="0" fillId="0" borderId="38" xfId="0" applyFont="1" applyFill="1" applyBorder="1" applyAlignment="1" applyProtection="1">
      <alignment horizontal="left" vertical="center" wrapText="1"/>
      <protection locked="0"/>
    </xf>
    <xf numFmtId="0" fontId="0" fillId="0" borderId="44" xfId="0" applyFont="1" applyFill="1" applyBorder="1" applyAlignment="1" applyProtection="1">
      <alignment horizontal="left" vertical="center" wrapText="1"/>
      <protection locked="0"/>
    </xf>
    <xf numFmtId="0" fontId="11" fillId="3" borderId="3" xfId="0" applyFont="1" applyFill="1" applyBorder="1" applyAlignment="1" applyProtection="1">
      <alignment horizontal="center" vertical="center" wrapText="1"/>
      <protection locked="0"/>
    </xf>
    <xf numFmtId="0" fontId="11" fillId="3" borderId="45" xfId="0" applyFont="1" applyFill="1" applyBorder="1" applyAlignment="1" applyProtection="1">
      <alignment horizontal="center" vertical="center" wrapText="1"/>
      <protection locked="0"/>
    </xf>
    <xf numFmtId="49" fontId="3" fillId="3" borderId="2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10" fillId="2" borderId="1" xfId="2" applyFill="1" applyBorder="1" applyAlignment="1" applyProtection="1">
      <alignment horizontal="center" vertical="center" wrapText="1"/>
      <protection locked="0"/>
    </xf>
    <xf numFmtId="1" fontId="10" fillId="2" borderId="2" xfId="2" applyNumberFormat="1" applyFill="1" applyBorder="1" applyAlignment="1" applyProtection="1">
      <alignment horizontal="center" vertical="center"/>
      <protection locked="0"/>
    </xf>
    <xf numFmtId="0" fontId="10" fillId="2" borderId="3" xfId="2" applyFill="1" applyBorder="1" applyAlignment="1" applyProtection="1">
      <alignment horizontal="center" vertical="center" wrapText="1"/>
      <protection locked="0"/>
    </xf>
    <xf numFmtId="1" fontId="10" fillId="2" borderId="5" xfId="2" applyNumberFormat="1" applyFill="1" applyBorder="1" applyAlignment="1" applyProtection="1">
      <alignment horizontal="center" vertical="center"/>
      <protection locked="0"/>
    </xf>
    <xf numFmtId="1" fontId="0" fillId="19" borderId="18" xfId="0" applyNumberFormat="1" applyFont="1" applyFill="1" applyBorder="1" applyAlignment="1" applyProtection="1">
      <alignment horizontal="center" vertical="center"/>
    </xf>
    <xf numFmtId="1" fontId="0" fillId="6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0" borderId="18" xfId="0" applyNumberFormat="1" applyFont="1" applyFill="1" applyBorder="1" applyAlignment="1" applyProtection="1">
      <alignment horizontal="left" vertical="center" wrapText="1"/>
      <protection locked="0"/>
    </xf>
    <xf numFmtId="1" fontId="25" fillId="6" borderId="18" xfId="0" applyNumberFormat="1" applyFont="1" applyFill="1" applyBorder="1" applyAlignment="1" applyProtection="1">
      <alignment horizontal="left" vertical="center" wrapText="1"/>
      <protection locked="0"/>
    </xf>
    <xf numFmtId="1" fontId="0" fillId="6" borderId="19" xfId="0" applyNumberFormat="1" applyFont="1" applyFill="1" applyBorder="1" applyAlignment="1" applyProtection="1">
      <alignment horizontal="left" vertical="center" wrapText="1"/>
      <protection locked="0"/>
    </xf>
    <xf numFmtId="1" fontId="0" fillId="6" borderId="22" xfId="0" applyNumberFormat="1" applyFont="1" applyFill="1" applyBorder="1" applyAlignment="1" applyProtection="1">
      <alignment horizontal="left" vertical="center" wrapText="1"/>
      <protection locked="0"/>
    </xf>
    <xf numFmtId="164" fontId="11" fillId="5" borderId="7" xfId="0" applyNumberFormat="1" applyFont="1" applyFill="1" applyBorder="1" applyAlignment="1" applyProtection="1">
      <alignment horizontal="left" vertical="center" wrapText="1"/>
      <protection locked="0"/>
    </xf>
    <xf numFmtId="164" fontId="11" fillId="5" borderId="31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5" borderId="13" xfId="0" applyFont="1" applyFill="1" applyBorder="1" applyAlignment="1" applyProtection="1">
      <alignment horizontal="center" wrapText="1"/>
      <protection locked="0"/>
    </xf>
    <xf numFmtId="0" fontId="11" fillId="5" borderId="35" xfId="0" applyFont="1" applyFill="1" applyBorder="1" applyAlignment="1" applyProtection="1">
      <alignment horizontal="center" wrapText="1"/>
      <protection locked="0"/>
    </xf>
    <xf numFmtId="1" fontId="0" fillId="6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wrapText="1"/>
      <protection locked="0"/>
    </xf>
    <xf numFmtId="1" fontId="0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36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46" xfId="0" applyFont="1" applyFill="1" applyBorder="1" applyAlignment="1" applyProtection="1">
      <alignment horizontal="center" wrapText="1"/>
      <protection locked="0"/>
    </xf>
    <xf numFmtId="0" fontId="11" fillId="5" borderId="20" xfId="0" applyFont="1" applyFill="1" applyBorder="1" applyAlignment="1" applyProtection="1">
      <alignment horizontal="center" wrapText="1"/>
      <protection locked="0"/>
    </xf>
    <xf numFmtId="0" fontId="11" fillId="5" borderId="9" xfId="0" applyFont="1" applyFill="1" applyBorder="1" applyAlignment="1" applyProtection="1">
      <alignment horizontal="center" wrapText="1"/>
      <protection locked="0"/>
    </xf>
    <xf numFmtId="1" fontId="0" fillId="6" borderId="11" xfId="0" applyNumberFormat="1" applyFont="1" applyFill="1" applyBorder="1" applyAlignment="1" applyProtection="1">
      <alignment horizontal="center" vertical="center" wrapText="1"/>
      <protection locked="0"/>
    </xf>
    <xf numFmtId="1" fontId="0" fillId="6" borderId="47" xfId="0" applyNumberFormat="1" applyFont="1" applyFill="1" applyBorder="1" applyAlignment="1" applyProtection="1">
      <alignment horizontal="center" vertical="center" wrapText="1"/>
      <protection locked="0"/>
    </xf>
    <xf numFmtId="164" fontId="11" fillId="6" borderId="31" xfId="0" applyNumberFormat="1" applyFont="1" applyFill="1" applyBorder="1" applyAlignment="1" applyProtection="1">
      <alignment horizontal="left" vertical="center" wrapText="1"/>
      <protection locked="0"/>
    </xf>
    <xf numFmtId="164" fontId="11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18" borderId="6" xfId="0" applyFont="1" applyFill="1" applyBorder="1" applyAlignment="1" applyProtection="1">
      <alignment horizontal="center" vertical="center" wrapText="1"/>
      <protection locked="0"/>
    </xf>
    <xf numFmtId="0" fontId="11" fillId="18" borderId="14" xfId="0" applyFont="1" applyFill="1" applyBorder="1" applyAlignment="1" applyProtection="1">
      <alignment horizontal="center" vertical="center" wrapText="1"/>
      <protection locked="0"/>
    </xf>
    <xf numFmtId="1" fontId="11" fillId="18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ont="1" applyFill="1" applyBorder="1" applyAlignment="1" applyProtection="1">
      <alignment horizontal="center" vertical="center"/>
      <protection locked="0"/>
    </xf>
    <xf numFmtId="0" fontId="0" fillId="5" borderId="2" xfId="0" applyFont="1" applyFill="1" applyBorder="1" applyAlignment="1" applyProtection="1">
      <alignment horizontal="center" vertical="center"/>
      <protection locked="0"/>
    </xf>
    <xf numFmtId="0" fontId="11" fillId="18" borderId="28" xfId="0" applyFont="1" applyFill="1" applyBorder="1" applyAlignment="1" applyProtection="1">
      <alignment horizontal="center" vertical="center" wrapText="1"/>
      <protection locked="0"/>
    </xf>
    <xf numFmtId="0" fontId="0" fillId="18" borderId="42" xfId="0" applyFont="1" applyFill="1" applyBorder="1" applyAlignment="1" applyProtection="1">
      <alignment horizontal="center" vertical="center"/>
      <protection locked="0"/>
    </xf>
    <xf numFmtId="164" fontId="11" fillId="6" borderId="31" xfId="0" applyNumberFormat="1" applyFont="1" applyFill="1" applyBorder="1" applyAlignment="1">
      <alignment horizontal="left" vertical="center" wrapText="1"/>
    </xf>
    <xf numFmtId="0" fontId="11" fillId="6" borderId="31" xfId="0" applyFont="1" applyFill="1" applyBorder="1" applyAlignment="1">
      <alignment horizontal="center" vertical="center" wrapText="1"/>
    </xf>
    <xf numFmtId="0" fontId="11" fillId="6" borderId="35" xfId="0" applyFont="1" applyFill="1" applyBorder="1" applyAlignment="1">
      <alignment horizontal="center" vertical="center" wrapText="1"/>
    </xf>
    <xf numFmtId="0" fontId="11" fillId="6" borderId="31" xfId="0" applyFont="1" applyFill="1" applyBorder="1" applyAlignment="1">
      <alignment horizontal="center" wrapText="1"/>
    </xf>
    <xf numFmtId="0" fontId="11" fillId="6" borderId="35" xfId="0" applyFont="1" applyFill="1" applyBorder="1" applyAlignment="1">
      <alignment horizontal="center" wrapText="1"/>
    </xf>
    <xf numFmtId="0" fontId="23" fillId="9" borderId="9" xfId="0" applyFont="1" applyFill="1" applyBorder="1" applyAlignment="1" applyProtection="1">
      <alignment horizontal="left" vertical="center"/>
      <protection locked="0"/>
    </xf>
    <xf numFmtId="0" fontId="23" fillId="9" borderId="10" xfId="0" applyFont="1" applyFill="1" applyBorder="1" applyAlignment="1" applyProtection="1">
      <alignment horizontal="center" vertical="center"/>
      <protection locked="0"/>
    </xf>
    <xf numFmtId="0" fontId="23" fillId="9" borderId="10" xfId="0" applyFont="1" applyFill="1" applyBorder="1" applyAlignment="1" applyProtection="1">
      <alignment horizontal="center" vertical="center" wrapText="1"/>
      <protection locked="0"/>
    </xf>
    <xf numFmtId="164" fontId="23" fillId="9" borderId="10" xfId="0" applyNumberFormat="1" applyFont="1" applyFill="1" applyBorder="1" applyAlignment="1" applyProtection="1">
      <alignment horizontal="center" vertical="center" wrapText="1"/>
      <protection locked="0"/>
    </xf>
    <xf numFmtId="1" fontId="23" fillId="9" borderId="11" xfId="0" applyNumberFormat="1" applyFont="1" applyFill="1" applyBorder="1" applyAlignment="1" applyProtection="1">
      <alignment horizontal="center" vertical="center"/>
      <protection locked="0"/>
    </xf>
    <xf numFmtId="1" fontId="43" fillId="9" borderId="10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5" borderId="8" xfId="0" applyNumberFormat="1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23" fillId="9" borderId="16" xfId="0" applyFont="1" applyFill="1" applyBorder="1" applyAlignment="1" applyProtection="1">
      <alignment horizontal="center" vertical="center" wrapText="1"/>
      <protection locked="0"/>
    </xf>
    <xf numFmtId="164" fontId="11" fillId="2" borderId="7" xfId="0" applyNumberFormat="1" applyFont="1" applyFill="1" applyBorder="1" applyAlignment="1" applyProtection="1">
      <alignment horizontal="center" wrapText="1"/>
      <protection locked="0"/>
    </xf>
    <xf numFmtId="1" fontId="0" fillId="19" borderId="7" xfId="0" applyNumberFormat="1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1" fontId="11" fillId="5" borderId="0" xfId="0" applyNumberFormat="1" applyFont="1" applyFill="1" applyBorder="1" applyAlignment="1" applyProtection="1">
      <alignment horizontal="center" wrapText="1"/>
      <protection locked="0"/>
    </xf>
    <xf numFmtId="1" fontId="0" fillId="5" borderId="0" xfId="0" applyNumberFormat="1" applyFont="1" applyFill="1" applyBorder="1" applyAlignment="1" applyProtection="1">
      <alignment horizontal="center" vertical="center"/>
    </xf>
    <xf numFmtId="1" fontId="0" fillId="0" borderId="7" xfId="0" applyNumberFormat="1" applyFont="1" applyFill="1" applyBorder="1" applyAlignment="1" applyProtection="1">
      <alignment horizontal="center" vertical="center"/>
      <protection locked="0"/>
    </xf>
    <xf numFmtId="0" fontId="19" fillId="5" borderId="36" xfId="0" applyFont="1" applyFill="1" applyBorder="1" applyAlignment="1" applyProtection="1">
      <alignment horizontal="center" vertical="center" wrapText="1"/>
      <protection locked="0"/>
    </xf>
    <xf numFmtId="1" fontId="11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5" borderId="57" xfId="0" applyFont="1" applyFill="1" applyBorder="1" applyAlignment="1" applyProtection="1">
      <alignment horizont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1" fillId="10" borderId="8" xfId="0" applyFont="1" applyFill="1" applyBorder="1" applyAlignment="1" applyProtection="1">
      <alignment horizontal="center" vertical="center" wrapText="1"/>
      <protection locked="0"/>
    </xf>
    <xf numFmtId="1" fontId="19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0" xfId="0" applyFont="1" applyFill="1" applyBorder="1" applyAlignment="1" applyProtection="1">
      <alignment horizontal="left" vertical="center"/>
      <protection locked="0"/>
    </xf>
    <xf numFmtId="0" fontId="23" fillId="5" borderId="0" xfId="0" applyFont="1" applyFill="1" applyBorder="1" applyAlignment="1" applyProtection="1">
      <alignment horizontal="center" vertical="center"/>
      <protection locked="0"/>
    </xf>
    <xf numFmtId="0" fontId="23" fillId="5" borderId="0" xfId="0" applyFont="1" applyFill="1" applyBorder="1" applyAlignment="1" applyProtection="1">
      <alignment horizontal="center" vertical="center" wrapText="1"/>
      <protection locked="0"/>
    </xf>
    <xf numFmtId="164" fontId="23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43" fillId="5" borderId="0" xfId="0" applyNumberFormat="1" applyFont="1" applyFill="1" applyBorder="1" applyAlignment="1" applyProtection="1">
      <alignment horizontal="center" vertical="center" wrapText="1"/>
      <protection locked="0"/>
    </xf>
    <xf numFmtId="1" fontId="23" fillId="5" borderId="0" xfId="0" applyNumberFormat="1" applyFont="1" applyFill="1" applyBorder="1" applyAlignment="1" applyProtection="1">
      <alignment horizontal="center" vertical="center"/>
      <protection locked="0"/>
    </xf>
    <xf numFmtId="1" fontId="11" fillId="18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9" fillId="5" borderId="47" xfId="0" applyFont="1" applyFill="1" applyBorder="1" applyAlignment="1" applyProtection="1">
      <alignment horizontal="center" vertical="center" wrapText="1"/>
      <protection locked="0"/>
    </xf>
    <xf numFmtId="0" fontId="0" fillId="5" borderId="18" xfId="0" applyFont="1" applyFill="1" applyBorder="1" applyAlignment="1" applyProtection="1">
      <alignment horizontal="center" vertical="center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5" fillId="19" borderId="18" xfId="0" applyNumberFormat="1" applyFont="1" applyFill="1" applyBorder="1" applyAlignment="1" applyProtection="1">
      <alignment horizontal="center" vertical="center" wrapText="1"/>
      <protection locked="0"/>
    </xf>
    <xf numFmtId="1" fontId="11" fillId="5" borderId="8" xfId="0" applyNumberFormat="1" applyFont="1" applyFill="1" applyBorder="1" applyAlignment="1" applyProtection="1">
      <alignment horizontal="center" wrapText="1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6" borderId="21" xfId="0" applyNumberFormat="1" applyFont="1" applyFill="1" applyBorder="1" applyAlignment="1" applyProtection="1">
      <alignment horizontal="center" vertical="center"/>
    </xf>
    <xf numFmtId="1" fontId="0" fillId="5" borderId="22" xfId="0" applyNumberFormat="1" applyFont="1" applyFill="1" applyBorder="1" applyAlignment="1" applyProtection="1">
      <alignment horizontal="center" vertical="center"/>
      <protection locked="0"/>
    </xf>
    <xf numFmtId="0" fontId="19" fillId="2" borderId="6" xfId="0" applyFont="1" applyFill="1" applyBorder="1" applyAlignment="1" applyProtection="1">
      <alignment horizontal="center" vertical="center" wrapText="1"/>
      <protection locked="0"/>
    </xf>
    <xf numFmtId="1" fontId="0" fillId="2" borderId="29" xfId="0" applyNumberFormat="1" applyFont="1" applyFill="1" applyBorder="1" applyAlignment="1" applyProtection="1">
      <alignment horizontal="center" vertical="center"/>
    </xf>
    <xf numFmtId="49" fontId="11" fillId="5" borderId="22" xfId="0" applyNumberFormat="1" applyFont="1" applyFill="1" applyBorder="1" applyAlignment="1" applyProtection="1">
      <alignment horizontal="left" vertical="center" wrapText="1"/>
      <protection locked="0"/>
    </xf>
    <xf numFmtId="0" fontId="11" fillId="6" borderId="18" xfId="0" applyFont="1" applyFill="1" applyBorder="1" applyAlignment="1" applyProtection="1">
      <alignment horizontal="left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8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64" fontId="11" fillId="2" borderId="6" xfId="0" applyNumberFormat="1" applyFont="1" applyFill="1" applyBorder="1" applyAlignment="1" applyProtection="1">
      <alignment horizontal="center" wrapText="1"/>
      <protection locked="0"/>
    </xf>
    <xf numFmtId="164" fontId="11" fillId="5" borderId="31" xfId="0" applyNumberFormat="1" applyFont="1" applyFill="1" applyBorder="1" applyAlignment="1" applyProtection="1">
      <alignment horizontal="center" wrapText="1"/>
      <protection locked="0"/>
    </xf>
    <xf numFmtId="0" fontId="0" fillId="19" borderId="18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0" fontId="0" fillId="0" borderId="18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6" fillId="6" borderId="18" xfId="0" applyFont="1" applyFill="1" applyBorder="1" applyAlignment="1">
      <alignment vertical="top" wrapText="1"/>
    </xf>
    <xf numFmtId="0" fontId="11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9" xfId="0" applyFont="1" applyFill="1" applyBorder="1" applyAlignment="1" applyProtection="1">
      <alignment horizontal="center" vertical="center"/>
      <protection locked="0"/>
    </xf>
    <xf numFmtId="1" fontId="19" fillId="5" borderId="8" xfId="0" applyNumberFormat="1" applyFont="1" applyFill="1" applyBorder="1" applyAlignment="1" applyProtection="1">
      <alignment horizontal="center" vertical="center" wrapText="1"/>
      <protection locked="0"/>
    </xf>
    <xf numFmtId="1" fontId="0" fillId="16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0" fillId="9" borderId="18" xfId="0" applyFont="1" applyFill="1" applyBorder="1" applyAlignment="1" applyProtection="1">
      <alignment horizontal="center" vertical="center"/>
      <protection locked="0"/>
    </xf>
    <xf numFmtId="0" fontId="25" fillId="12" borderId="19" xfId="0" applyFont="1" applyFill="1" applyBorder="1" applyAlignment="1" applyProtection="1">
      <alignment horizontal="center" vertical="center" wrapText="1"/>
      <protection locked="0"/>
    </xf>
    <xf numFmtId="0" fontId="11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9" fillId="5" borderId="19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0" borderId="22" xfId="0" applyFont="1" applyFill="1" applyBorder="1" applyAlignment="1" applyProtection="1">
      <alignment horizontal="center" vertical="center" wrapText="1"/>
      <protection locked="0"/>
    </xf>
    <xf numFmtId="0" fontId="0" fillId="21" borderId="18" xfId="0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 applyProtection="1">
      <alignment horizontal="left" vertical="center" wrapText="1"/>
      <protection locked="0"/>
    </xf>
    <xf numFmtId="1" fontId="11" fillId="0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11" fillId="6" borderId="22" xfId="0" applyNumberFormat="1" applyFont="1" applyFill="1" applyBorder="1" applyAlignment="1" applyProtection="1">
      <alignment horizontal="center" wrapText="1"/>
      <protection locked="0"/>
    </xf>
    <xf numFmtId="0" fontId="15" fillId="5" borderId="0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Border="1" applyAlignment="1" applyProtection="1">
      <alignment horizontal="left" vertical="center" wrapText="1"/>
      <protection locked="0"/>
    </xf>
    <xf numFmtId="0" fontId="15" fillId="2" borderId="0" xfId="0" applyFont="1" applyFill="1" applyBorder="1" applyAlignment="1" applyProtection="1">
      <alignment horizontal="center" vertical="center" wrapText="1"/>
      <protection locked="0"/>
    </xf>
    <xf numFmtId="1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53" fillId="2" borderId="0" xfId="0" applyFont="1" applyFill="1" applyBorder="1" applyAlignment="1" applyProtection="1">
      <alignment horizontal="center" vertical="center" wrapText="1"/>
      <protection locked="0"/>
    </xf>
    <xf numFmtId="1" fontId="25" fillId="2" borderId="0" xfId="0" applyNumberFormat="1" applyFont="1" applyFill="1" applyBorder="1" applyAlignment="1" applyProtection="1">
      <alignment horizontal="center" vertical="center"/>
      <protection locked="0"/>
    </xf>
    <xf numFmtId="1" fontId="0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1" fontId="0" fillId="7" borderId="8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1" fillId="0" borderId="31" xfId="0" applyFont="1" applyFill="1" applyBorder="1" applyAlignment="1" applyProtection="1">
      <alignment horizontal="left" wrapText="1"/>
      <protection locked="0"/>
    </xf>
    <xf numFmtId="0" fontId="11" fillId="0" borderId="18" xfId="0" applyFont="1" applyFill="1" applyBorder="1" applyAlignment="1" applyProtection="1">
      <alignment horizontal="left" wrapText="1"/>
      <protection locked="0"/>
    </xf>
    <xf numFmtId="164" fontId="11" fillId="0" borderId="31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18" xfId="0" applyNumberFormat="1" applyFont="1" applyFill="1" applyBorder="1" applyAlignment="1" applyProtection="1">
      <alignment horizontal="center" vertical="center"/>
      <protection locked="0"/>
    </xf>
    <xf numFmtId="1" fontId="19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18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11" fillId="22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2" borderId="18" xfId="0" applyNumberFormat="1" applyFont="1" applyFill="1" applyBorder="1" applyAlignment="1" applyProtection="1">
      <alignment horizontal="left" vertical="center" wrapText="1"/>
      <protection locked="0"/>
    </xf>
    <xf numFmtId="0" fontId="0" fillId="22" borderId="18" xfId="0" applyFont="1" applyFill="1" applyBorder="1" applyAlignment="1" applyProtection="1">
      <alignment horizontal="center" vertical="center"/>
      <protection locked="0"/>
    </xf>
    <xf numFmtId="1" fontId="0" fillId="22" borderId="18" xfId="0" applyNumberFormat="1" applyFont="1" applyFill="1" applyBorder="1" applyAlignment="1" applyProtection="1">
      <alignment horizontal="center" vertical="center"/>
      <protection locked="0"/>
    </xf>
    <xf numFmtId="1" fontId="19" fillId="22" borderId="18" xfId="0" applyNumberFormat="1" applyFont="1" applyFill="1" applyBorder="1" applyAlignment="1" applyProtection="1">
      <alignment horizontal="center" vertical="center" wrapText="1"/>
      <protection locked="0"/>
    </xf>
    <xf numFmtId="1" fontId="0" fillId="22" borderId="18" xfId="0" applyNumberFormat="1" applyFont="1" applyFill="1" applyBorder="1" applyAlignment="1" applyProtection="1">
      <alignment horizontal="center" vertical="center"/>
    </xf>
    <xf numFmtId="49" fontId="11" fillId="6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13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49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1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7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2" applyFont="1" applyBorder="1" applyAlignment="1">
      <alignment horizontal="center" vertical="center" wrapText="1"/>
    </xf>
    <xf numFmtId="0" fontId="9" fillId="0" borderId="16" xfId="2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0" fillId="5" borderId="0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Border="1" applyAlignment="1" applyProtection="1">
      <alignment horizontal="center" vertical="center"/>
      <protection locked="0"/>
    </xf>
    <xf numFmtId="0" fontId="54" fillId="0" borderId="9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49" fillId="0" borderId="15" xfId="0" applyFont="1" applyBorder="1" applyAlignment="1">
      <alignment horizontal="center"/>
    </xf>
    <xf numFmtId="0" fontId="49" fillId="0" borderId="16" xfId="0" applyFont="1" applyBorder="1" applyAlignment="1">
      <alignment horizontal="center"/>
    </xf>
    <xf numFmtId="0" fontId="49" fillId="0" borderId="17" xfId="0" applyFont="1" applyBorder="1" applyAlignment="1">
      <alignment horizontal="center"/>
    </xf>
    <xf numFmtId="164" fontId="9" fillId="2" borderId="9" xfId="2" applyNumberFormat="1" applyFont="1" applyFill="1" applyBorder="1" applyAlignment="1" applyProtection="1">
      <alignment horizontal="center" vertical="center"/>
      <protection locked="0"/>
    </xf>
    <xf numFmtId="164" fontId="9" fillId="2" borderId="10" xfId="2" applyNumberFormat="1" applyFont="1" applyFill="1" applyBorder="1" applyAlignment="1" applyProtection="1">
      <alignment horizontal="center" vertical="center"/>
      <protection locked="0"/>
    </xf>
    <xf numFmtId="164" fontId="9" fillId="2" borderId="11" xfId="2" applyNumberFormat="1" applyFont="1" applyFill="1" applyBorder="1" applyAlignment="1" applyProtection="1">
      <alignment horizontal="center" vertical="center"/>
      <protection locked="0"/>
    </xf>
    <xf numFmtId="0" fontId="42" fillId="0" borderId="15" xfId="0" applyFont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49" fontId="11" fillId="14" borderId="8" xfId="0" applyNumberFormat="1" applyFont="1" applyFill="1" applyBorder="1" applyAlignment="1" applyProtection="1">
      <alignment horizontal="center" vertical="center" wrapText="1"/>
      <protection locked="0"/>
    </xf>
    <xf numFmtId="49" fontId="11" fillId="14" borderId="20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58" xfId="0" applyFont="1" applyFill="1" applyBorder="1" applyAlignment="1" applyProtection="1">
      <alignment horizontal="center" vertical="center" wrapText="1"/>
      <protection locked="0"/>
    </xf>
    <xf numFmtId="0" fontId="0" fillId="0" borderId="59" xfId="0" applyBorder="1" applyAlignment="1">
      <alignment horizontal="center" vertical="center" wrapText="1"/>
    </xf>
    <xf numFmtId="49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5" xfId="2" applyFont="1" applyBorder="1" applyAlignment="1">
      <alignment horizontal="center" vertical="center"/>
    </xf>
    <xf numFmtId="0" fontId="18" fillId="0" borderId="16" xfId="2" applyFont="1" applyBorder="1" applyAlignment="1">
      <alignment horizontal="center" vertical="center"/>
    </xf>
    <xf numFmtId="0" fontId="18" fillId="0" borderId="17" xfId="2" applyFont="1" applyBorder="1" applyAlignment="1">
      <alignment horizontal="center" vertical="center"/>
    </xf>
    <xf numFmtId="0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6" xfId="0" applyNumberFormat="1" applyFont="1" applyFill="1" applyBorder="1" applyAlignment="1" applyProtection="1">
      <alignment horizontal="center" vertical="center" wrapText="1"/>
      <protection locked="0"/>
    </xf>
    <xf numFmtId="164" fontId="35" fillId="2" borderId="15" xfId="2" applyNumberFormat="1" applyFont="1" applyFill="1" applyBorder="1" applyAlignment="1" applyProtection="1">
      <alignment horizontal="center" vertical="center"/>
      <protection locked="0"/>
    </xf>
    <xf numFmtId="164" fontId="35" fillId="2" borderId="16" xfId="2" applyNumberFormat="1" applyFont="1" applyFill="1" applyBorder="1" applyAlignment="1" applyProtection="1">
      <alignment horizontal="center" vertical="center"/>
      <protection locked="0"/>
    </xf>
    <xf numFmtId="164" fontId="35" fillId="2" borderId="17" xfId="2" applyNumberFormat="1" applyFont="1" applyFill="1" applyBorder="1" applyAlignment="1" applyProtection="1">
      <alignment horizontal="center" vertical="center"/>
      <protection locked="0"/>
    </xf>
    <xf numFmtId="49" fontId="11" fillId="5" borderId="13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49" xfId="0" applyNumberFormat="1" applyFont="1" applyFill="1" applyBorder="1" applyAlignment="1" applyProtection="1">
      <alignment horizontal="center" vertical="center" wrapText="1"/>
      <protection locked="0"/>
    </xf>
    <xf numFmtId="49" fontId="11" fillId="5" borderId="21" xfId="0" applyNumberFormat="1" applyFont="1" applyFill="1" applyBorder="1" applyAlignment="1" applyProtection="1">
      <alignment horizontal="center" vertical="center" wrapText="1"/>
      <protection locked="0"/>
    </xf>
    <xf numFmtId="164" fontId="18" fillId="2" borderId="15" xfId="2" applyNumberFormat="1" applyFont="1" applyFill="1" applyBorder="1" applyAlignment="1" applyProtection="1">
      <alignment horizontal="center" vertical="center"/>
      <protection locked="0"/>
    </xf>
    <xf numFmtId="164" fontId="18" fillId="2" borderId="16" xfId="2" applyNumberFormat="1" applyFont="1" applyFill="1" applyBorder="1" applyAlignment="1" applyProtection="1">
      <alignment horizontal="center" vertical="center"/>
      <protection locked="0"/>
    </xf>
    <xf numFmtId="164" fontId="18" fillId="2" borderId="17" xfId="2" applyNumberFormat="1" applyFont="1" applyFill="1" applyBorder="1" applyAlignment="1" applyProtection="1">
      <alignment horizontal="center" vertical="center"/>
      <protection locked="0"/>
    </xf>
    <xf numFmtId="0" fontId="11" fillId="5" borderId="13" xfId="0" applyFont="1" applyFill="1" applyBorder="1" applyAlignment="1" applyProtection="1">
      <alignment horizontal="center" wrapText="1"/>
      <protection locked="0"/>
    </xf>
    <xf numFmtId="0" fontId="0" fillId="0" borderId="21" xfId="0" applyBorder="1" applyAlignment="1">
      <alignment horizontal="center" wrapText="1"/>
    </xf>
    <xf numFmtId="164" fontId="20" fillId="2" borderId="15" xfId="2" applyNumberFormat="1" applyFont="1" applyFill="1" applyBorder="1" applyAlignment="1" applyProtection="1">
      <alignment horizontal="center" vertical="center"/>
      <protection locked="0"/>
    </xf>
    <xf numFmtId="164" fontId="9" fillId="2" borderId="16" xfId="2" applyNumberFormat="1" applyFont="1" applyFill="1" applyBorder="1" applyAlignment="1" applyProtection="1">
      <alignment horizontal="center" vertical="center"/>
      <protection locked="0"/>
    </xf>
    <xf numFmtId="164" fontId="9" fillId="2" borderId="17" xfId="2" applyNumberFormat="1" applyFont="1" applyFill="1" applyBorder="1" applyAlignment="1" applyProtection="1">
      <alignment horizontal="center" vertical="center"/>
      <protection locked="0"/>
    </xf>
    <xf numFmtId="0" fontId="11" fillId="5" borderId="0" xfId="0" applyFont="1" applyFill="1" applyBorder="1" applyAlignment="1" applyProtection="1">
      <alignment horizontal="center" vertical="center" wrapText="1"/>
      <protection locked="0"/>
    </xf>
    <xf numFmtId="0" fontId="20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33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51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43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52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20" fillId="2" borderId="3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4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5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2" applyFont="1" applyBorder="1" applyAlignment="1">
      <alignment horizontal="center" wrapText="1"/>
    </xf>
    <xf numFmtId="0" fontId="20" fillId="0" borderId="16" xfId="2" applyFont="1" applyBorder="1" applyAlignment="1">
      <alignment horizontal="center"/>
    </xf>
    <xf numFmtId="0" fontId="20" fillId="0" borderId="17" xfId="2" applyFont="1" applyBorder="1" applyAlignment="1">
      <alignment horizontal="center"/>
    </xf>
    <xf numFmtId="0" fontId="11" fillId="2" borderId="43" xfId="0" applyFont="1" applyFill="1" applyBorder="1" applyAlignment="1" applyProtection="1">
      <alignment horizontal="left" vertical="center" wrapText="1"/>
      <protection locked="0"/>
    </xf>
    <xf numFmtId="0" fontId="0" fillId="0" borderId="43" xfId="0" applyBorder="1" applyAlignment="1">
      <alignment horizontal="left" vertical="center"/>
    </xf>
    <xf numFmtId="0" fontId="20" fillId="0" borderId="15" xfId="2" applyFont="1" applyBorder="1" applyAlignment="1">
      <alignment horizontal="center"/>
    </xf>
    <xf numFmtId="0" fontId="9" fillId="0" borderId="16" xfId="2" applyFont="1" applyBorder="1" applyAlignment="1">
      <alignment horizontal="center"/>
    </xf>
    <xf numFmtId="0" fontId="9" fillId="0" borderId="17" xfId="2" applyFont="1" applyBorder="1" applyAlignment="1">
      <alignment horizontal="center"/>
    </xf>
    <xf numFmtId="0" fontId="18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6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Alignment="1">
      <alignment horizontal="center"/>
    </xf>
    <xf numFmtId="0" fontId="18" fillId="0" borderId="15" xfId="2" applyFont="1" applyBorder="1" applyAlignment="1">
      <alignment vertical="center"/>
    </xf>
    <xf numFmtId="0" fontId="18" fillId="0" borderId="16" xfId="2" applyFont="1" applyBorder="1" applyAlignment="1">
      <alignment vertical="center"/>
    </xf>
    <xf numFmtId="0" fontId="18" fillId="0" borderId="17" xfId="2" applyFont="1" applyBorder="1" applyAlignment="1">
      <alignment vertical="center"/>
    </xf>
    <xf numFmtId="49" fontId="20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0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51" fillId="0" borderId="15" xfId="0" applyFont="1" applyBorder="1" applyAlignment="1">
      <alignment horizontal="center" wrapText="1"/>
    </xf>
    <xf numFmtId="0" fontId="51" fillId="0" borderId="16" xfId="0" applyFont="1" applyBorder="1" applyAlignment="1">
      <alignment horizontal="center"/>
    </xf>
    <xf numFmtId="0" fontId="51" fillId="0" borderId="17" xfId="0" applyFont="1" applyBorder="1" applyAlignment="1">
      <alignment horizontal="center"/>
    </xf>
    <xf numFmtId="0" fontId="33" fillId="0" borderId="15" xfId="2" applyFont="1" applyBorder="1" applyAlignment="1">
      <alignment horizontal="center" wrapText="1"/>
    </xf>
    <xf numFmtId="0" fontId="34" fillId="0" borderId="16" xfId="2" applyFont="1" applyBorder="1" applyAlignment="1">
      <alignment horizontal="center"/>
    </xf>
    <xf numFmtId="0" fontId="34" fillId="0" borderId="17" xfId="2" applyFont="1" applyBorder="1" applyAlignment="1">
      <alignment horizontal="center"/>
    </xf>
    <xf numFmtId="49" fontId="0" fillId="2" borderId="0" xfId="0" applyNumberFormat="1" applyFont="1" applyFill="1" applyBorder="1" applyAlignment="1" applyProtection="1">
      <alignment horizontal="center" vertical="center"/>
      <protection locked="0"/>
    </xf>
    <xf numFmtId="49" fontId="20" fillId="2" borderId="15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6" xfId="2" applyNumberFormat="1" applyFont="1" applyFill="1" applyBorder="1" applyAlignment="1" applyProtection="1">
      <alignment horizontal="center" vertical="center" wrapText="1"/>
      <protection locked="0"/>
    </xf>
    <xf numFmtId="49" fontId="20" fillId="2" borderId="17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9" xfId="2" applyFont="1" applyBorder="1" applyAlignment="1">
      <alignment horizontal="center" wrapText="1"/>
    </xf>
    <xf numFmtId="0" fontId="9" fillId="0" borderId="10" xfId="2" applyFont="1" applyBorder="1" applyAlignment="1">
      <alignment horizontal="center"/>
    </xf>
    <xf numFmtId="0" fontId="9" fillId="0" borderId="11" xfId="2" applyFont="1" applyBorder="1" applyAlignment="1">
      <alignment horizontal="center"/>
    </xf>
    <xf numFmtId="0" fontId="18" fillId="0" borderId="15" xfId="2" applyFont="1" applyBorder="1" applyAlignment="1">
      <alignment horizontal="center" wrapText="1"/>
    </xf>
    <xf numFmtId="0" fontId="18" fillId="0" borderId="16" xfId="2" applyFont="1" applyBorder="1" applyAlignment="1">
      <alignment horizontal="center"/>
    </xf>
    <xf numFmtId="0" fontId="18" fillId="0" borderId="17" xfId="2" applyFont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41" fillId="0" borderId="9" xfId="2" applyFont="1" applyBorder="1" applyAlignment="1">
      <alignment horizontal="center" vertical="top" wrapText="1"/>
    </xf>
    <xf numFmtId="0" fontId="10" fillId="0" borderId="10" xfId="2" applyBorder="1" applyAlignment="1">
      <alignment horizontal="center" vertical="top" wrapText="1"/>
    </xf>
    <xf numFmtId="0" fontId="10" fillId="0" borderId="11" xfId="2" applyBorder="1" applyAlignment="1">
      <alignment horizontal="center" vertical="top" wrapText="1"/>
    </xf>
    <xf numFmtId="0" fontId="9" fillId="0" borderId="15" xfId="2" applyFont="1" applyBorder="1" applyAlignment="1">
      <alignment horizontal="center" wrapText="1"/>
    </xf>
    <xf numFmtId="0" fontId="18" fillId="0" borderId="15" xfId="2" applyFont="1" applyBorder="1" applyAlignment="1">
      <alignment horizontal="center"/>
    </xf>
    <xf numFmtId="0" fontId="16" fillId="9" borderId="18" xfId="0" applyFont="1" applyFill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18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18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20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34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center" vertical="center" wrapText="1"/>
    </xf>
    <xf numFmtId="0" fontId="4" fillId="5" borderId="21" xfId="0" applyFont="1" applyFill="1" applyBorder="1" applyAlignment="1" applyProtection="1">
      <alignment horizontal="center" vertical="center" wrapText="1"/>
    </xf>
    <xf numFmtId="0" fontId="36" fillId="4" borderId="7" xfId="0" applyFont="1" applyFill="1" applyBorder="1" applyAlignment="1">
      <alignment horizontal="left" vertical="center" wrapText="1"/>
    </xf>
    <xf numFmtId="0" fontId="18" fillId="2" borderId="15" xfId="2" applyNumberFormat="1" applyFont="1" applyFill="1" applyBorder="1" applyAlignment="1" applyProtection="1">
      <alignment horizontal="center" vertical="center"/>
      <protection locked="0"/>
    </xf>
    <xf numFmtId="0" fontId="18" fillId="2" borderId="16" xfId="2" applyNumberFormat="1" applyFont="1" applyFill="1" applyBorder="1" applyAlignment="1" applyProtection="1">
      <alignment horizontal="center" vertical="center"/>
      <protection locked="0"/>
    </xf>
    <xf numFmtId="0" fontId="18" fillId="2" borderId="17" xfId="2" applyNumberFormat="1" applyFont="1" applyFill="1" applyBorder="1" applyAlignment="1" applyProtection="1">
      <alignment horizontal="center" vertical="center"/>
      <protection locked="0"/>
    </xf>
    <xf numFmtId="0" fontId="17" fillId="20" borderId="53" xfId="0" applyFont="1" applyFill="1" applyBorder="1" applyAlignment="1" applyProtection="1">
      <alignment horizontal="center" vertical="center"/>
    </xf>
    <xf numFmtId="0" fontId="0" fillId="20" borderId="53" xfId="0" applyFill="1" applyBorder="1" applyAlignment="1" applyProtection="1">
      <alignment horizontal="center" vertical="center"/>
    </xf>
    <xf numFmtId="0" fontId="0" fillId="20" borderId="54" xfId="0" applyFill="1" applyBorder="1" applyAlignment="1" applyProtection="1">
      <alignment horizontal="center" vertical="center"/>
    </xf>
    <xf numFmtId="49" fontId="17" fillId="19" borderId="55" xfId="0" applyNumberFormat="1" applyFont="1" applyFill="1" applyBorder="1" applyAlignment="1" applyProtection="1">
      <alignment horizontal="center" vertical="center"/>
    </xf>
    <xf numFmtId="0" fontId="0" fillId="16" borderId="53" xfId="0" applyFill="1" applyBorder="1" applyAlignment="1" applyProtection="1">
      <alignment horizontal="center" vertical="center"/>
    </xf>
    <xf numFmtId="0" fontId="0" fillId="16" borderId="54" xfId="0" applyFill="1" applyBorder="1" applyAlignment="1" applyProtection="1">
      <alignment horizontal="center" vertical="center"/>
    </xf>
    <xf numFmtId="0" fontId="18" fillId="0" borderId="18" xfId="2" applyFont="1" applyBorder="1" applyAlignment="1">
      <alignment horizontal="center"/>
    </xf>
    <xf numFmtId="0" fontId="18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9" fillId="2" borderId="11" xfId="2" applyNumberFormat="1" applyFont="1" applyFill="1" applyBorder="1" applyAlignment="1" applyProtection="1">
      <alignment horizontal="center" vertical="center" wrapText="1"/>
      <protection locked="0"/>
    </xf>
    <xf numFmtId="49" fontId="11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2" applyFont="1" applyFill="1" applyBorder="1" applyAlignment="1" applyProtection="1">
      <alignment horizontal="center" vertical="center"/>
      <protection locked="0"/>
    </xf>
    <xf numFmtId="0" fontId="32" fillId="0" borderId="0" xfId="2" applyFont="1" applyAlignment="1" applyProtection="1">
      <alignment horizontal="center" vertical="center"/>
      <protection locked="0"/>
    </xf>
    <xf numFmtId="0" fontId="13" fillId="5" borderId="13" xfId="0" applyFont="1" applyFill="1" applyBorder="1" applyAlignment="1" applyProtection="1">
      <alignment horizontal="center" vertical="center" wrapText="1"/>
      <protection locked="0"/>
    </xf>
    <xf numFmtId="0" fontId="13" fillId="5" borderId="21" xfId="0" applyFont="1" applyFill="1" applyBorder="1" applyAlignment="1" applyProtection="1">
      <alignment horizontal="center" vertical="center" wrapText="1"/>
      <protection locked="0"/>
    </xf>
    <xf numFmtId="164" fontId="0" fillId="3" borderId="14" xfId="0" applyNumberFormat="1" applyFont="1" applyFill="1" applyBorder="1" applyAlignment="1" applyProtection="1">
      <alignment horizontal="center" vertical="center"/>
      <protection locked="0"/>
    </xf>
    <xf numFmtId="164" fontId="0" fillId="3" borderId="23" xfId="0" applyNumberFormat="1" applyFont="1" applyFill="1" applyBorder="1" applyAlignment="1" applyProtection="1">
      <alignment horizontal="center" vertical="center"/>
      <protection locked="0"/>
    </xf>
    <xf numFmtId="49" fontId="11" fillId="3" borderId="14" xfId="0" applyNumberFormat="1" applyFont="1" applyFill="1" applyBorder="1" applyAlignment="1" applyProtection="1">
      <alignment horizontal="center" vertical="center" wrapText="1"/>
      <protection locked="0"/>
    </xf>
    <xf numFmtId="49" fontId="1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3" xfId="0" applyFont="1" applyFill="1" applyBorder="1" applyAlignment="1" applyProtection="1">
      <alignment horizontal="center" vertical="top" wrapText="1"/>
      <protection locked="0"/>
    </xf>
    <xf numFmtId="0" fontId="0" fillId="2" borderId="21" xfId="0" applyFont="1" applyFill="1" applyBorder="1" applyAlignment="1" applyProtection="1">
      <alignment horizontal="center" vertical="top" wrapText="1"/>
      <protection locked="0"/>
    </xf>
    <xf numFmtId="0" fontId="27" fillId="0" borderId="0" xfId="2" applyFont="1" applyAlignment="1" applyProtection="1">
      <alignment horizontal="center"/>
      <protection locked="0"/>
    </xf>
    <xf numFmtId="0" fontId="13" fillId="2" borderId="7" xfId="0" applyFont="1" applyFill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center" vertical="center"/>
      <protection locked="0"/>
    </xf>
    <xf numFmtId="0" fontId="0" fillId="2" borderId="7" xfId="0" applyFont="1" applyFill="1" applyBorder="1" applyAlignment="1" applyProtection="1">
      <alignment horizontal="center" vertical="top" wrapText="1"/>
      <protection locked="0"/>
    </xf>
    <xf numFmtId="0" fontId="18" fillId="2" borderId="15" xfId="2" applyNumberFormat="1" applyFont="1" applyFill="1" applyBorder="1" applyAlignment="1" applyProtection="1">
      <alignment horizontal="center"/>
      <protection locked="0"/>
    </xf>
    <xf numFmtId="0" fontId="18" fillId="2" borderId="16" xfId="2" applyNumberFormat="1" applyFont="1" applyFill="1" applyBorder="1" applyAlignment="1" applyProtection="1">
      <alignment horizontal="center"/>
      <protection locked="0"/>
    </xf>
    <xf numFmtId="0" fontId="18" fillId="2" borderId="17" xfId="2" applyNumberFormat="1" applyFont="1" applyFill="1" applyBorder="1" applyAlignment="1" applyProtection="1">
      <alignment horizontal="center"/>
      <protection locked="0"/>
    </xf>
    <xf numFmtId="164" fontId="0" fillId="3" borderId="12" xfId="0" applyNumberFormat="1" applyFont="1" applyFill="1" applyBorder="1" applyAlignment="1" applyProtection="1">
      <alignment horizontal="center" vertical="center"/>
      <protection locked="0"/>
    </xf>
    <xf numFmtId="164" fontId="11" fillId="2" borderId="13" xfId="0" applyNumberFormat="1" applyFont="1" applyFill="1" applyBorder="1" applyAlignment="1" applyProtection="1">
      <alignment horizontal="center" vertical="top" wrapText="1"/>
      <protection locked="0"/>
    </xf>
    <xf numFmtId="164" fontId="11" fillId="2" borderId="21" xfId="0" applyNumberFormat="1" applyFont="1" applyFill="1" applyBorder="1" applyAlignment="1" applyProtection="1">
      <alignment horizontal="center" vertical="top" wrapText="1"/>
      <protection locked="0"/>
    </xf>
    <xf numFmtId="0" fontId="0" fillId="6" borderId="21" xfId="0" applyFill="1" applyBorder="1" applyAlignment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18" fillId="2" borderId="9" xfId="2" applyNumberFormat="1" applyFont="1" applyFill="1" applyBorder="1" applyAlignment="1" applyProtection="1">
      <alignment horizontal="center" vertical="center"/>
      <protection locked="0"/>
    </xf>
    <xf numFmtId="0" fontId="18" fillId="2" borderId="10" xfId="2" applyNumberFormat="1" applyFont="1" applyFill="1" applyBorder="1" applyAlignment="1" applyProtection="1">
      <alignment horizontal="center" vertical="center"/>
      <protection locked="0"/>
    </xf>
    <xf numFmtId="0" fontId="18" fillId="2" borderId="11" xfId="2" applyNumberFormat="1" applyFont="1" applyFill="1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 wrapText="1"/>
      <protection locked="0"/>
    </xf>
    <xf numFmtId="49" fontId="11" fillId="5" borderId="2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7" xfId="0" applyBorder="1" applyAlignment="1" applyProtection="1">
      <alignment horizontal="center" vertical="center" wrapText="1"/>
      <protection locked="0"/>
    </xf>
    <xf numFmtId="49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5" xfId="2" applyNumberFormat="1" applyFont="1" applyFill="1" applyBorder="1" applyAlignment="1" applyProtection="1">
      <alignment horizontal="center" wrapText="1"/>
      <protection locked="0"/>
    </xf>
    <xf numFmtId="0" fontId="9" fillId="2" borderId="16" xfId="2" applyNumberFormat="1" applyFont="1" applyFill="1" applyBorder="1" applyAlignment="1" applyProtection="1">
      <alignment horizontal="center" wrapText="1"/>
      <protection locked="0"/>
    </xf>
    <xf numFmtId="0" fontId="9" fillId="2" borderId="17" xfId="2" applyNumberFormat="1" applyFont="1" applyFill="1" applyBorder="1" applyAlignment="1" applyProtection="1">
      <alignment horizontal="center" wrapText="1"/>
      <protection locked="0"/>
    </xf>
    <xf numFmtId="0" fontId="0" fillId="2" borderId="0" xfId="0" applyFont="1" applyFill="1" applyBorder="1" applyAlignment="1" applyProtection="1">
      <protection locked="0"/>
    </xf>
    <xf numFmtId="0" fontId="10" fillId="2" borderId="16" xfId="2" applyNumberFormat="1" applyFill="1" applyBorder="1" applyAlignment="1" applyProtection="1">
      <alignment horizontal="center" vertical="center" wrapText="1"/>
      <protection locked="0"/>
    </xf>
    <xf numFmtId="0" fontId="10" fillId="2" borderId="17" xfId="2" applyNumberFormat="1" applyFill="1" applyBorder="1" applyAlignment="1" applyProtection="1">
      <alignment horizontal="center" vertical="center" wrapText="1"/>
      <protection locked="0"/>
    </xf>
    <xf numFmtId="0" fontId="18" fillId="0" borderId="15" xfId="2" applyFont="1" applyBorder="1" applyAlignment="1">
      <alignment horizontal="center" vertical="center" wrapText="1"/>
    </xf>
    <xf numFmtId="0" fontId="41" fillId="2" borderId="15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18" xfId="2" applyNumberFormat="1" applyFont="1" applyFill="1" applyBorder="1" applyAlignment="1" applyProtection="1">
      <alignment horizontal="center" vertical="center" wrapText="1"/>
      <protection locked="0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47" fillId="0" borderId="15" xfId="0" applyFont="1" applyBorder="1" applyAlignment="1">
      <alignment horizontal="center"/>
    </xf>
    <xf numFmtId="0" fontId="47" fillId="0" borderId="16" xfId="0" applyFont="1" applyBorder="1" applyAlignment="1">
      <alignment horizontal="center"/>
    </xf>
    <xf numFmtId="0" fontId="47" fillId="0" borderId="17" xfId="0" applyFont="1" applyBorder="1" applyAlignment="1">
      <alignment horizontal="center"/>
    </xf>
    <xf numFmtId="0" fontId="40" fillId="2" borderId="9" xfId="2" applyNumberFormat="1" applyFont="1" applyFill="1" applyBorder="1" applyAlignment="1" applyProtection="1">
      <alignment horizontal="center" vertical="center" wrapText="1"/>
      <protection locked="0"/>
    </xf>
    <xf numFmtId="0" fontId="40" fillId="2" borderId="10" xfId="2" applyNumberFormat="1" applyFont="1" applyFill="1" applyBorder="1" applyAlignment="1" applyProtection="1">
      <alignment horizontal="center" vertical="center" wrapText="1"/>
      <protection locked="0"/>
    </xf>
    <xf numFmtId="0" fontId="40" fillId="2" borderId="11" xfId="2" applyNumberFormat="1" applyFont="1" applyFill="1" applyBorder="1" applyAlignment="1" applyProtection="1">
      <alignment horizontal="center" vertical="center" wrapText="1"/>
      <protection locked="0"/>
    </xf>
    <xf numFmtId="0" fontId="48" fillId="0" borderId="15" xfId="2" applyFont="1" applyBorder="1" applyAlignment="1">
      <alignment horizontal="center"/>
    </xf>
    <xf numFmtId="0" fontId="48" fillId="0" borderId="16" xfId="2" applyFont="1" applyBorder="1" applyAlignment="1">
      <alignment horizontal="center"/>
    </xf>
    <xf numFmtId="0" fontId="48" fillId="0" borderId="17" xfId="2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49" fontId="17" fillId="5" borderId="18" xfId="0" applyNumberFormat="1" applyFont="1" applyFill="1" applyBorder="1" applyAlignment="1" applyProtection="1">
      <alignment horizontal="right" vertical="center"/>
      <protection locked="0"/>
    </xf>
    <xf numFmtId="0" fontId="5" fillId="2" borderId="21" xfId="0" applyFont="1" applyFill="1" applyBorder="1" applyAlignment="1" applyProtection="1">
      <alignment horizontal="center" vertical="center" wrapText="1"/>
    </xf>
    <xf numFmtId="49" fontId="17" fillId="5" borderId="16" xfId="0" applyNumberFormat="1" applyFont="1" applyFill="1" applyBorder="1" applyAlignment="1" applyProtection="1">
      <alignment horizontal="right" vertical="center"/>
    </xf>
    <xf numFmtId="0" fontId="0" fillId="0" borderId="16" xfId="0" applyBorder="1" applyAlignment="1" applyProtection="1">
      <alignment horizontal="right" vertical="center"/>
    </xf>
    <xf numFmtId="0" fontId="0" fillId="0" borderId="56" xfId="0" applyBorder="1" applyAlignment="1" applyProtection="1">
      <alignment horizontal="right" vertical="center"/>
    </xf>
    <xf numFmtId="0" fontId="17" fillId="20" borderId="55" xfId="0" applyFont="1" applyFill="1" applyBorder="1" applyAlignment="1" applyProtection="1">
      <alignment horizontal="center" vertical="center"/>
    </xf>
    <xf numFmtId="0" fontId="18" fillId="5" borderId="15" xfId="2" applyNumberFormat="1" applyFont="1" applyFill="1" applyBorder="1" applyAlignment="1" applyProtection="1">
      <alignment horizontal="center" vertical="center" wrapText="1"/>
      <protection locked="0"/>
    </xf>
    <xf numFmtId="0" fontId="18" fillId="5" borderId="16" xfId="2" applyNumberFormat="1" applyFont="1" applyFill="1" applyBorder="1" applyAlignment="1" applyProtection="1">
      <alignment horizontal="center" vertical="center" wrapText="1"/>
      <protection locked="0"/>
    </xf>
    <xf numFmtId="0" fontId="18" fillId="5" borderId="17" xfId="2" applyNumberFormat="1" applyFont="1" applyFill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 applyProtection="1">
      <alignment horizontal="left" wrapText="1"/>
      <protection locked="0"/>
    </xf>
    <xf numFmtId="0" fontId="0" fillId="0" borderId="10" xfId="0" applyBorder="1" applyAlignment="1">
      <alignment horizontal="left"/>
    </xf>
    <xf numFmtId="0" fontId="10" fillId="5" borderId="0" xfId="2" applyFill="1" applyBorder="1" applyAlignment="1" applyProtection="1">
      <alignment horizontal="center" vertical="center" wrapText="1"/>
      <protection locked="0"/>
    </xf>
    <xf numFmtId="0" fontId="0" fillId="5" borderId="10" xfId="0" applyFont="1" applyFill="1" applyBorder="1" applyAlignment="1" applyProtection="1">
      <alignment horizontal="center" vertical="center"/>
      <protection locked="0"/>
    </xf>
    <xf numFmtId="0" fontId="11" fillId="5" borderId="48" xfId="0" applyFont="1" applyFill="1" applyBorder="1" applyAlignment="1" applyProtection="1">
      <alignment horizontal="center" wrapText="1"/>
      <protection locked="0"/>
    </xf>
    <xf numFmtId="0" fontId="0" fillId="0" borderId="0" xfId="0" applyAlignment="1"/>
    <xf numFmtId="0" fontId="0" fillId="0" borderId="2" xfId="0" applyBorder="1" applyAlignment="1"/>
    <xf numFmtId="0" fontId="36" fillId="4" borderId="7" xfId="0" applyFont="1" applyFill="1" applyBorder="1" applyAlignment="1" applyProtection="1">
      <alignment horizontal="left" vertical="center" wrapText="1"/>
    </xf>
    <xf numFmtId="0" fontId="27" fillId="2" borderId="0" xfId="2" applyFont="1" applyFill="1" applyBorder="1" applyAlignment="1" applyProtection="1">
      <alignment horizontal="center" vertical="center"/>
      <protection locked="0"/>
    </xf>
  </cellXfs>
  <cellStyles count="4">
    <cellStyle name="Excel_BuiltIn_Hyperlink" xfId="1"/>
    <cellStyle name="Гиперссылка" xfId="2" builtinId="8"/>
    <cellStyle name="Обычный" xfId="0" builtinId="0"/>
    <cellStyle name="Обычный 2" xfId="3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3_1.htm" TargetMode="External"/><Relationship Id="rId117" Type="http://schemas.openxmlformats.org/officeDocument/2006/relationships/hyperlink" Target="http://www.gravman.ru/tools_5_11.htm" TargetMode="External"/><Relationship Id="rId21" Type="http://schemas.openxmlformats.org/officeDocument/2006/relationships/image" Target="../media/image12.jpeg"/><Relationship Id="rId42" Type="http://schemas.openxmlformats.org/officeDocument/2006/relationships/hyperlink" Target="http://www.gravman.ru/tools_5_6.htm" TargetMode="External"/><Relationship Id="rId47" Type="http://schemas.openxmlformats.org/officeDocument/2006/relationships/image" Target="../media/image25.jpeg"/><Relationship Id="rId63" Type="http://schemas.openxmlformats.org/officeDocument/2006/relationships/image" Target="../media/image34.jpeg"/><Relationship Id="rId68" Type="http://schemas.openxmlformats.org/officeDocument/2006/relationships/hyperlink" Target="http://www.gravman.ru/tools_1_6.htm" TargetMode="External"/><Relationship Id="rId84" Type="http://schemas.openxmlformats.org/officeDocument/2006/relationships/hyperlink" Target="http://www.gravman.ru/tools_3_5.htm" TargetMode="External"/><Relationship Id="rId89" Type="http://schemas.openxmlformats.org/officeDocument/2006/relationships/image" Target="../media/image47.jpeg"/><Relationship Id="rId112" Type="http://schemas.openxmlformats.org/officeDocument/2006/relationships/image" Target="../media/image61.jpeg"/><Relationship Id="rId133" Type="http://schemas.openxmlformats.org/officeDocument/2006/relationships/image" Target="../media/image73.jpeg"/><Relationship Id="rId138" Type="http://schemas.openxmlformats.org/officeDocument/2006/relationships/image" Target="../media/image78.jpg"/><Relationship Id="rId154" Type="http://schemas.openxmlformats.org/officeDocument/2006/relationships/hyperlink" Target="http://www.gravman.ru/tools_5_12.htm" TargetMode="External"/><Relationship Id="rId16" Type="http://schemas.openxmlformats.org/officeDocument/2006/relationships/hyperlink" Target="http://www.gravman.ru/tools_9_4.htm" TargetMode="External"/><Relationship Id="rId107" Type="http://schemas.openxmlformats.org/officeDocument/2006/relationships/hyperlink" Target="http://www.gravman.ru/tools_4_16.htm" TargetMode="External"/><Relationship Id="rId11" Type="http://schemas.openxmlformats.org/officeDocument/2006/relationships/hyperlink" Target="http://www.gravman.ru/tools_2_18.htm" TargetMode="External"/><Relationship Id="rId32" Type="http://schemas.openxmlformats.org/officeDocument/2006/relationships/hyperlink" Target="http://www.gravman.ru/tools_2_13.htm" TargetMode="External"/><Relationship Id="rId37" Type="http://schemas.openxmlformats.org/officeDocument/2006/relationships/image" Target="../media/image20.jpeg"/><Relationship Id="rId53" Type="http://schemas.openxmlformats.org/officeDocument/2006/relationships/image" Target="../media/image28.jpeg"/><Relationship Id="rId58" Type="http://schemas.openxmlformats.org/officeDocument/2006/relationships/image" Target="../media/image31.jpeg"/><Relationship Id="rId74" Type="http://schemas.openxmlformats.org/officeDocument/2006/relationships/hyperlink" Target="http://www.gravman.ru/tools_15_2.htm" TargetMode="External"/><Relationship Id="rId79" Type="http://schemas.openxmlformats.org/officeDocument/2006/relationships/image" Target="../media/image42.jpeg"/><Relationship Id="rId102" Type="http://schemas.openxmlformats.org/officeDocument/2006/relationships/image" Target="../media/image56.jpeg"/><Relationship Id="rId123" Type="http://schemas.openxmlformats.org/officeDocument/2006/relationships/image" Target="../media/image68.jpeg"/><Relationship Id="rId128" Type="http://schemas.openxmlformats.org/officeDocument/2006/relationships/hyperlink" Target="http://www.gravman.ru/tools_3_9.htm" TargetMode="External"/><Relationship Id="rId144" Type="http://schemas.openxmlformats.org/officeDocument/2006/relationships/hyperlink" Target="http://www.gravman.ru/tools_7_14.htm" TargetMode="External"/><Relationship Id="rId149" Type="http://schemas.openxmlformats.org/officeDocument/2006/relationships/image" Target="../media/image84.jpg"/><Relationship Id="rId5" Type="http://schemas.openxmlformats.org/officeDocument/2006/relationships/image" Target="../media/image3.jpeg"/><Relationship Id="rId90" Type="http://schemas.openxmlformats.org/officeDocument/2006/relationships/image" Target="../media/image48.jpeg"/><Relationship Id="rId95" Type="http://schemas.openxmlformats.org/officeDocument/2006/relationships/hyperlink" Target="http://www.gravman.ru/tools_4_2.htm" TargetMode="External"/><Relationship Id="rId22" Type="http://schemas.openxmlformats.org/officeDocument/2006/relationships/hyperlink" Target="http://www.gravman.ru/tools_4_1.htm" TargetMode="External"/><Relationship Id="rId27" Type="http://schemas.openxmlformats.org/officeDocument/2006/relationships/image" Target="../media/image15.jpeg"/><Relationship Id="rId43" Type="http://schemas.openxmlformats.org/officeDocument/2006/relationships/image" Target="../media/image23.jpeg"/><Relationship Id="rId48" Type="http://schemas.openxmlformats.org/officeDocument/2006/relationships/hyperlink" Target="http://www.gravman.ru/tools_2_7.htm" TargetMode="External"/><Relationship Id="rId64" Type="http://schemas.openxmlformats.org/officeDocument/2006/relationships/hyperlink" Target="http://www.gravman.ru/tools_4_10.htm" TargetMode="External"/><Relationship Id="rId69" Type="http://schemas.openxmlformats.org/officeDocument/2006/relationships/image" Target="../media/image37.jpeg"/><Relationship Id="rId113" Type="http://schemas.openxmlformats.org/officeDocument/2006/relationships/hyperlink" Target="http://www.gravman.ru/tools_5_1.htm" TargetMode="External"/><Relationship Id="rId118" Type="http://schemas.openxmlformats.org/officeDocument/2006/relationships/image" Target="../media/image64.jpeg"/><Relationship Id="rId134" Type="http://schemas.openxmlformats.org/officeDocument/2006/relationships/image" Target="../media/image74.jpg"/><Relationship Id="rId139" Type="http://schemas.openxmlformats.org/officeDocument/2006/relationships/hyperlink" Target="http://www.gravman.ru/tools_5_10_1.htm" TargetMode="External"/><Relationship Id="rId80" Type="http://schemas.openxmlformats.org/officeDocument/2006/relationships/hyperlink" Target="http://www.gravman.ru/tools_8_1.htm" TargetMode="External"/><Relationship Id="rId85" Type="http://schemas.openxmlformats.org/officeDocument/2006/relationships/image" Target="../media/image45.jpeg"/><Relationship Id="rId150" Type="http://schemas.openxmlformats.org/officeDocument/2006/relationships/image" Target="../media/image85.jpg"/><Relationship Id="rId155" Type="http://schemas.openxmlformats.org/officeDocument/2006/relationships/image" Target="../media/image88.jpeg"/><Relationship Id="rId12" Type="http://schemas.openxmlformats.org/officeDocument/2006/relationships/image" Target="../media/image7.jpeg"/><Relationship Id="rId17" Type="http://schemas.openxmlformats.org/officeDocument/2006/relationships/image" Target="../media/image10.jpeg"/><Relationship Id="rId25" Type="http://schemas.openxmlformats.org/officeDocument/2006/relationships/image" Target="../media/image14.jpeg"/><Relationship Id="rId33" Type="http://schemas.openxmlformats.org/officeDocument/2006/relationships/image" Target="../media/image18.jpeg"/><Relationship Id="rId38" Type="http://schemas.openxmlformats.org/officeDocument/2006/relationships/hyperlink" Target="http://www.gravman.ru/tools_1_5.htm" TargetMode="External"/><Relationship Id="rId46" Type="http://schemas.openxmlformats.org/officeDocument/2006/relationships/hyperlink" Target="http://www.gravman.ru/tools_2_8.htm" TargetMode="External"/><Relationship Id="rId59" Type="http://schemas.openxmlformats.org/officeDocument/2006/relationships/hyperlink" Target="http://www.gravman.ru/tools_7_11.htm" TargetMode="External"/><Relationship Id="rId67" Type="http://schemas.openxmlformats.org/officeDocument/2006/relationships/image" Target="../media/image36.jpeg"/><Relationship Id="rId103" Type="http://schemas.openxmlformats.org/officeDocument/2006/relationships/hyperlink" Target="http://www.gravman.ru/tools_3_6.htm" TargetMode="External"/><Relationship Id="rId108" Type="http://schemas.openxmlformats.org/officeDocument/2006/relationships/image" Target="../media/image59.jpeg"/><Relationship Id="rId116" Type="http://schemas.openxmlformats.org/officeDocument/2006/relationships/image" Target="../media/image63.jpeg"/><Relationship Id="rId124" Type="http://schemas.openxmlformats.org/officeDocument/2006/relationships/hyperlink" Target="http://www.gravman.ru/tools_3_8.htm" TargetMode="External"/><Relationship Id="rId129" Type="http://schemas.openxmlformats.org/officeDocument/2006/relationships/image" Target="../media/image71.jpeg"/><Relationship Id="rId137" Type="http://schemas.openxmlformats.org/officeDocument/2006/relationships/image" Target="../media/image77.jpg"/><Relationship Id="rId20" Type="http://schemas.openxmlformats.org/officeDocument/2006/relationships/hyperlink" Target="http://www.gravman.ru/tools_7_2.htm" TargetMode="External"/><Relationship Id="rId41" Type="http://schemas.openxmlformats.org/officeDocument/2006/relationships/image" Target="../media/image22.jpeg"/><Relationship Id="rId54" Type="http://schemas.openxmlformats.org/officeDocument/2006/relationships/image" Target="../media/image29.jpeg"/><Relationship Id="rId62" Type="http://schemas.openxmlformats.org/officeDocument/2006/relationships/image" Target="../media/image33.jpeg"/><Relationship Id="rId70" Type="http://schemas.openxmlformats.org/officeDocument/2006/relationships/hyperlink" Target="http://www.gravman.ru/tools_2_9.htm" TargetMode="External"/><Relationship Id="rId75" Type="http://schemas.openxmlformats.org/officeDocument/2006/relationships/image" Target="../media/image40.jpeg"/><Relationship Id="rId83" Type="http://schemas.openxmlformats.org/officeDocument/2006/relationships/image" Target="../media/image44.jpeg"/><Relationship Id="rId88" Type="http://schemas.openxmlformats.org/officeDocument/2006/relationships/hyperlink" Target="http://www.gravman.ru/tools_7_7.htm" TargetMode="External"/><Relationship Id="rId91" Type="http://schemas.openxmlformats.org/officeDocument/2006/relationships/hyperlink" Target="http://www.gravman.ru/tools_4_9.htm" TargetMode="External"/><Relationship Id="rId96" Type="http://schemas.openxmlformats.org/officeDocument/2006/relationships/image" Target="../media/image51.jpeg"/><Relationship Id="rId111" Type="http://schemas.openxmlformats.org/officeDocument/2006/relationships/hyperlink" Target="http://www.gravman.ru/tools_4_17.htm" TargetMode="External"/><Relationship Id="rId132" Type="http://schemas.openxmlformats.org/officeDocument/2006/relationships/hyperlink" Target="http://www.gravman.ru/tools_1_22.htm" TargetMode="External"/><Relationship Id="rId140" Type="http://schemas.openxmlformats.org/officeDocument/2006/relationships/image" Target="../media/image79.jpg"/><Relationship Id="rId145" Type="http://schemas.openxmlformats.org/officeDocument/2006/relationships/image" Target="../media/image82.jpg"/><Relationship Id="rId153" Type="http://schemas.openxmlformats.org/officeDocument/2006/relationships/image" Target="../media/image87.jpg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9_5.htm" TargetMode="External"/><Relationship Id="rId15" Type="http://schemas.openxmlformats.org/officeDocument/2006/relationships/image" Target="../media/image9.jpeg"/><Relationship Id="rId23" Type="http://schemas.openxmlformats.org/officeDocument/2006/relationships/image" Target="../media/image13.jpeg"/><Relationship Id="rId28" Type="http://schemas.openxmlformats.org/officeDocument/2006/relationships/hyperlink" Target="http://www.gravman.ru/tools_2_4.htm" TargetMode="External"/><Relationship Id="rId36" Type="http://schemas.openxmlformats.org/officeDocument/2006/relationships/hyperlink" Target="http://www.gravman.ru/tools_2_1.htm" TargetMode="External"/><Relationship Id="rId49" Type="http://schemas.openxmlformats.org/officeDocument/2006/relationships/image" Target="../media/image26.jpeg"/><Relationship Id="rId57" Type="http://schemas.openxmlformats.org/officeDocument/2006/relationships/hyperlink" Target="http://www.gravman.ru/tools_7_1.htm" TargetMode="External"/><Relationship Id="rId106" Type="http://schemas.openxmlformats.org/officeDocument/2006/relationships/image" Target="../media/image58.jpeg"/><Relationship Id="rId114" Type="http://schemas.openxmlformats.org/officeDocument/2006/relationships/image" Target="../media/image62.jpeg"/><Relationship Id="rId119" Type="http://schemas.openxmlformats.org/officeDocument/2006/relationships/hyperlink" Target="http://www.gravman.ru/tools_3_7.htm" TargetMode="External"/><Relationship Id="rId127" Type="http://schemas.openxmlformats.org/officeDocument/2006/relationships/image" Target="../media/image70.jpeg"/><Relationship Id="rId10" Type="http://schemas.openxmlformats.org/officeDocument/2006/relationships/image" Target="../media/image6.jpeg"/><Relationship Id="rId31" Type="http://schemas.openxmlformats.org/officeDocument/2006/relationships/image" Target="../media/image17.jpeg"/><Relationship Id="rId44" Type="http://schemas.openxmlformats.org/officeDocument/2006/relationships/hyperlink" Target="http://www.gravman.ru/tools_12_1.htm" TargetMode="External"/><Relationship Id="rId52" Type="http://schemas.openxmlformats.org/officeDocument/2006/relationships/hyperlink" Target="http://www.gravman.ru/tools_3_2.htm" TargetMode="External"/><Relationship Id="rId60" Type="http://schemas.openxmlformats.org/officeDocument/2006/relationships/image" Target="../media/image32.jpeg"/><Relationship Id="rId65" Type="http://schemas.openxmlformats.org/officeDocument/2006/relationships/image" Target="../media/image35.jpeg"/><Relationship Id="rId73" Type="http://schemas.openxmlformats.org/officeDocument/2006/relationships/image" Target="../media/image39.jpeg"/><Relationship Id="rId78" Type="http://schemas.openxmlformats.org/officeDocument/2006/relationships/hyperlink" Target="http://www.gravman.ru/tools_7_5.htm" TargetMode="External"/><Relationship Id="rId81" Type="http://schemas.openxmlformats.org/officeDocument/2006/relationships/image" Target="../media/image43.jpeg"/><Relationship Id="rId86" Type="http://schemas.openxmlformats.org/officeDocument/2006/relationships/hyperlink" Target="http://www.gravman.ru/tools_4_13.htm" TargetMode="External"/><Relationship Id="rId94" Type="http://schemas.openxmlformats.org/officeDocument/2006/relationships/image" Target="../media/image50.jpeg"/><Relationship Id="rId99" Type="http://schemas.openxmlformats.org/officeDocument/2006/relationships/image" Target="../media/image53.jpeg"/><Relationship Id="rId101" Type="http://schemas.openxmlformats.org/officeDocument/2006/relationships/image" Target="../media/image55.jpeg"/><Relationship Id="rId122" Type="http://schemas.openxmlformats.org/officeDocument/2006/relationships/image" Target="../media/image67.jpeg"/><Relationship Id="rId130" Type="http://schemas.openxmlformats.org/officeDocument/2006/relationships/hyperlink" Target="http://www.gravman.ru/tools_3_10.htm" TargetMode="External"/><Relationship Id="rId135" Type="http://schemas.openxmlformats.org/officeDocument/2006/relationships/image" Target="../media/image75.jpeg"/><Relationship Id="rId143" Type="http://schemas.openxmlformats.org/officeDocument/2006/relationships/image" Target="../media/image81.jpg"/><Relationship Id="rId148" Type="http://schemas.openxmlformats.org/officeDocument/2006/relationships/hyperlink" Target="http://www.gravman.ru/tools_9_10.htm" TargetMode="External"/><Relationship Id="rId151" Type="http://schemas.openxmlformats.org/officeDocument/2006/relationships/image" Target="../media/image86.jpeg"/><Relationship Id="rId4" Type="http://schemas.openxmlformats.org/officeDocument/2006/relationships/hyperlink" Target="http://www.gravman.ru/tools_9_2.htm" TargetMode="External"/><Relationship Id="rId9" Type="http://schemas.openxmlformats.org/officeDocument/2006/relationships/image" Target="../media/image5.jpeg"/><Relationship Id="rId13" Type="http://schemas.openxmlformats.org/officeDocument/2006/relationships/hyperlink" Target="http://www.gravman.ru/tools_7_6.htm" TargetMode="External"/><Relationship Id="rId18" Type="http://schemas.openxmlformats.org/officeDocument/2006/relationships/hyperlink" Target="http://www.gravman.ru/tools_7_4.htm" TargetMode="External"/><Relationship Id="rId39" Type="http://schemas.openxmlformats.org/officeDocument/2006/relationships/image" Target="../media/image21.jpeg"/><Relationship Id="rId109" Type="http://schemas.openxmlformats.org/officeDocument/2006/relationships/hyperlink" Target="http://www.gravman.ru/tools_2_21.htm" TargetMode="External"/><Relationship Id="rId34" Type="http://schemas.openxmlformats.org/officeDocument/2006/relationships/hyperlink" Target="http://www.gravman.ru/tools_2_2.htm" TargetMode="External"/><Relationship Id="rId50" Type="http://schemas.openxmlformats.org/officeDocument/2006/relationships/hyperlink" Target="http://www.gravman.ru/tools_11_1.htm" TargetMode="External"/><Relationship Id="rId55" Type="http://schemas.openxmlformats.org/officeDocument/2006/relationships/hyperlink" Target="http://www.gravman.ru/tools_2_20.htm" TargetMode="External"/><Relationship Id="rId76" Type="http://schemas.openxmlformats.org/officeDocument/2006/relationships/hyperlink" Target="http://www.gravman.ru/tools_15_3.htm" TargetMode="External"/><Relationship Id="rId97" Type="http://schemas.openxmlformats.org/officeDocument/2006/relationships/image" Target="../media/image52.jpeg"/><Relationship Id="rId104" Type="http://schemas.openxmlformats.org/officeDocument/2006/relationships/image" Target="../media/image57.jpeg"/><Relationship Id="rId120" Type="http://schemas.openxmlformats.org/officeDocument/2006/relationships/image" Target="../media/image65.jpeg"/><Relationship Id="rId125" Type="http://schemas.openxmlformats.org/officeDocument/2006/relationships/image" Target="../media/image69.jpeg"/><Relationship Id="rId141" Type="http://schemas.openxmlformats.org/officeDocument/2006/relationships/hyperlink" Target="http://www.gravman.ru/tools_3_7_1.htm" TargetMode="External"/><Relationship Id="rId146" Type="http://schemas.openxmlformats.org/officeDocument/2006/relationships/hyperlink" Target="http://www.gravman.ru/tools_9_11.htm" TargetMode="External"/><Relationship Id="rId7" Type="http://schemas.openxmlformats.org/officeDocument/2006/relationships/image" Target="../media/image4.jpeg"/><Relationship Id="rId71" Type="http://schemas.openxmlformats.org/officeDocument/2006/relationships/image" Target="../media/image38.jpeg"/><Relationship Id="rId92" Type="http://schemas.openxmlformats.org/officeDocument/2006/relationships/image" Target="../media/image49.jpeg"/><Relationship Id="rId2" Type="http://schemas.openxmlformats.org/officeDocument/2006/relationships/hyperlink" Target="http://www.gravman.ru/tools_9_1.htm" TargetMode="External"/><Relationship Id="rId29" Type="http://schemas.openxmlformats.org/officeDocument/2006/relationships/image" Target="../media/image16.jpeg"/><Relationship Id="rId24" Type="http://schemas.openxmlformats.org/officeDocument/2006/relationships/hyperlink" Target="http://www.gravman.ru/tools_15_1.htm" TargetMode="External"/><Relationship Id="rId40" Type="http://schemas.openxmlformats.org/officeDocument/2006/relationships/hyperlink" Target="http://www.gravman.ru/tools_1_1.htm" TargetMode="External"/><Relationship Id="rId45" Type="http://schemas.openxmlformats.org/officeDocument/2006/relationships/image" Target="../media/image24.jpeg"/><Relationship Id="rId66" Type="http://schemas.openxmlformats.org/officeDocument/2006/relationships/hyperlink" Target="http://www.gravman.ru/tools_4_11.htm" TargetMode="External"/><Relationship Id="rId87" Type="http://schemas.openxmlformats.org/officeDocument/2006/relationships/image" Target="../media/image46.jpeg"/><Relationship Id="rId110" Type="http://schemas.openxmlformats.org/officeDocument/2006/relationships/image" Target="../media/image60.jpeg"/><Relationship Id="rId115" Type="http://schemas.openxmlformats.org/officeDocument/2006/relationships/hyperlink" Target="http://www.gravman.ru/tools_5_10.htm" TargetMode="External"/><Relationship Id="rId131" Type="http://schemas.openxmlformats.org/officeDocument/2006/relationships/image" Target="../media/image72.jpeg"/><Relationship Id="rId136" Type="http://schemas.openxmlformats.org/officeDocument/2006/relationships/image" Target="../media/image76.jpg"/><Relationship Id="rId61" Type="http://schemas.openxmlformats.org/officeDocument/2006/relationships/hyperlink" Target="http://www.gravman.ru/tools_5_4.htm" TargetMode="External"/><Relationship Id="rId82" Type="http://schemas.openxmlformats.org/officeDocument/2006/relationships/hyperlink" Target="http://www.gravman.ru/tools_8_2.htm" TargetMode="External"/><Relationship Id="rId152" Type="http://schemas.openxmlformats.org/officeDocument/2006/relationships/hyperlink" Target="http://www.gravman.ru/tools_8_9.htm" TargetMode="External"/><Relationship Id="rId19" Type="http://schemas.openxmlformats.org/officeDocument/2006/relationships/image" Target="../media/image11.jpeg"/><Relationship Id="rId14" Type="http://schemas.openxmlformats.org/officeDocument/2006/relationships/image" Target="../media/image8.jpeg"/><Relationship Id="rId30" Type="http://schemas.openxmlformats.org/officeDocument/2006/relationships/hyperlink" Target="http://www.gravman.ru/tools_2_12.htm" TargetMode="External"/><Relationship Id="rId35" Type="http://schemas.openxmlformats.org/officeDocument/2006/relationships/image" Target="../media/image19.jpeg"/><Relationship Id="rId56" Type="http://schemas.openxmlformats.org/officeDocument/2006/relationships/image" Target="../media/image30.jpeg"/><Relationship Id="rId77" Type="http://schemas.openxmlformats.org/officeDocument/2006/relationships/image" Target="../media/image41.jpeg"/><Relationship Id="rId100" Type="http://schemas.openxmlformats.org/officeDocument/2006/relationships/image" Target="../media/image54.jpeg"/><Relationship Id="rId105" Type="http://schemas.openxmlformats.org/officeDocument/2006/relationships/hyperlink" Target="http://www.gravman.ru/tools_2_20_1.htm" TargetMode="External"/><Relationship Id="rId126" Type="http://schemas.openxmlformats.org/officeDocument/2006/relationships/hyperlink" Target="http://www.gravman.ru/tools_1_21.htm" TargetMode="External"/><Relationship Id="rId147" Type="http://schemas.openxmlformats.org/officeDocument/2006/relationships/image" Target="../media/image83.jpg"/><Relationship Id="rId8" Type="http://schemas.openxmlformats.org/officeDocument/2006/relationships/hyperlink" Target="http://www.gravman.ru/tools_9_3.htm" TargetMode="External"/><Relationship Id="rId51" Type="http://schemas.openxmlformats.org/officeDocument/2006/relationships/image" Target="../media/image27.jpeg"/><Relationship Id="rId72" Type="http://schemas.openxmlformats.org/officeDocument/2006/relationships/hyperlink" Target="http://www.gravman.ru/tools_3_4.htm" TargetMode="External"/><Relationship Id="rId93" Type="http://schemas.openxmlformats.org/officeDocument/2006/relationships/hyperlink" Target="http://www.gravman.ru/tools_4_12.htm" TargetMode="External"/><Relationship Id="rId98" Type="http://schemas.openxmlformats.org/officeDocument/2006/relationships/hyperlink" Target="http://www.gravman.ru/tools_2_6.htm" TargetMode="External"/><Relationship Id="rId121" Type="http://schemas.openxmlformats.org/officeDocument/2006/relationships/image" Target="../media/image66.jpeg"/><Relationship Id="rId142" Type="http://schemas.openxmlformats.org/officeDocument/2006/relationships/image" Target="../media/image80.jpg"/><Relationship Id="rId3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6_13.htm" TargetMode="External"/><Relationship Id="rId117" Type="http://schemas.openxmlformats.org/officeDocument/2006/relationships/hyperlink" Target="http://www.gravman.ru/tools_6_7_1.htm" TargetMode="External"/><Relationship Id="rId21" Type="http://schemas.openxmlformats.org/officeDocument/2006/relationships/image" Target="../media/image99.jpeg"/><Relationship Id="rId42" Type="http://schemas.openxmlformats.org/officeDocument/2006/relationships/image" Target="../media/image112.jpeg"/><Relationship Id="rId47" Type="http://schemas.openxmlformats.org/officeDocument/2006/relationships/image" Target="../media/image115.jpeg"/><Relationship Id="rId63" Type="http://schemas.openxmlformats.org/officeDocument/2006/relationships/image" Target="../media/image129.jpeg"/><Relationship Id="rId68" Type="http://schemas.openxmlformats.org/officeDocument/2006/relationships/image" Target="../media/image134.jpeg"/><Relationship Id="rId84" Type="http://schemas.openxmlformats.org/officeDocument/2006/relationships/image" Target="../media/image145.jpeg"/><Relationship Id="rId89" Type="http://schemas.openxmlformats.org/officeDocument/2006/relationships/image" Target="../media/image150.jpeg"/><Relationship Id="rId112" Type="http://schemas.openxmlformats.org/officeDocument/2006/relationships/image" Target="../media/image165.jpeg"/><Relationship Id="rId133" Type="http://schemas.openxmlformats.org/officeDocument/2006/relationships/image" Target="../media/image183.jpg"/><Relationship Id="rId138" Type="http://schemas.openxmlformats.org/officeDocument/2006/relationships/image" Target="../media/image187.jpg"/><Relationship Id="rId16" Type="http://schemas.openxmlformats.org/officeDocument/2006/relationships/hyperlink" Target="http://www.gravman.ru/tools_6_6.htm" TargetMode="External"/><Relationship Id="rId107" Type="http://schemas.openxmlformats.org/officeDocument/2006/relationships/image" Target="../media/image161.jpeg"/><Relationship Id="rId11" Type="http://schemas.openxmlformats.org/officeDocument/2006/relationships/image" Target="../media/image93.jpeg"/><Relationship Id="rId32" Type="http://schemas.openxmlformats.org/officeDocument/2006/relationships/image" Target="../media/image107.jpeg"/><Relationship Id="rId37" Type="http://schemas.openxmlformats.org/officeDocument/2006/relationships/hyperlink" Target="http://www.gravman.ru/tools_16_8.htm" TargetMode="External"/><Relationship Id="rId53" Type="http://schemas.openxmlformats.org/officeDocument/2006/relationships/image" Target="../media/image119.jpeg"/><Relationship Id="rId58" Type="http://schemas.openxmlformats.org/officeDocument/2006/relationships/image" Target="../media/image124.jpeg"/><Relationship Id="rId74" Type="http://schemas.openxmlformats.org/officeDocument/2006/relationships/image" Target="../media/image137.jpeg"/><Relationship Id="rId79" Type="http://schemas.openxmlformats.org/officeDocument/2006/relationships/image" Target="../media/image140.jpeg"/><Relationship Id="rId102" Type="http://schemas.openxmlformats.org/officeDocument/2006/relationships/image" Target="../media/image158.jpeg"/><Relationship Id="rId123" Type="http://schemas.openxmlformats.org/officeDocument/2006/relationships/image" Target="../media/image174.jpg"/><Relationship Id="rId128" Type="http://schemas.openxmlformats.org/officeDocument/2006/relationships/image" Target="../media/image179.jpg"/><Relationship Id="rId5" Type="http://schemas.openxmlformats.org/officeDocument/2006/relationships/image" Target="../media/image90.jpeg"/><Relationship Id="rId90" Type="http://schemas.openxmlformats.org/officeDocument/2006/relationships/image" Target="../media/image151.jpeg"/><Relationship Id="rId95" Type="http://schemas.openxmlformats.org/officeDocument/2006/relationships/image" Target="../media/image154.jpeg"/><Relationship Id="rId22" Type="http://schemas.openxmlformats.org/officeDocument/2006/relationships/image" Target="../media/image100.jpeg"/><Relationship Id="rId27" Type="http://schemas.openxmlformats.org/officeDocument/2006/relationships/image" Target="../media/image104.jpeg"/><Relationship Id="rId43" Type="http://schemas.openxmlformats.org/officeDocument/2006/relationships/hyperlink" Target="http://www.gravman.ru/tools_16_5.htm" TargetMode="External"/><Relationship Id="rId48" Type="http://schemas.openxmlformats.org/officeDocument/2006/relationships/image" Target="../media/image116.jpeg"/><Relationship Id="rId64" Type="http://schemas.openxmlformats.org/officeDocument/2006/relationships/image" Target="../media/image130.jpeg"/><Relationship Id="rId69" Type="http://schemas.openxmlformats.org/officeDocument/2006/relationships/hyperlink" Target="http://www.gravman.ru/tools_12_4.htm" TargetMode="External"/><Relationship Id="rId113" Type="http://schemas.openxmlformats.org/officeDocument/2006/relationships/image" Target="../media/image166.jpeg"/><Relationship Id="rId118" Type="http://schemas.openxmlformats.org/officeDocument/2006/relationships/image" Target="../media/image169.jpg"/><Relationship Id="rId134" Type="http://schemas.openxmlformats.org/officeDocument/2006/relationships/hyperlink" Target="http://www.gravman.ru/tools_6_19.htm" TargetMode="External"/><Relationship Id="rId139" Type="http://schemas.openxmlformats.org/officeDocument/2006/relationships/image" Target="../media/image188.jpg"/><Relationship Id="rId8" Type="http://schemas.openxmlformats.org/officeDocument/2006/relationships/hyperlink" Target="http://www.gravman.ru/tools_6_7.htm" TargetMode="External"/><Relationship Id="rId51" Type="http://schemas.openxmlformats.org/officeDocument/2006/relationships/image" Target="../media/image118.jpeg"/><Relationship Id="rId72" Type="http://schemas.openxmlformats.org/officeDocument/2006/relationships/image" Target="../media/image136.jpeg"/><Relationship Id="rId80" Type="http://schemas.openxmlformats.org/officeDocument/2006/relationships/image" Target="../media/image141.jpeg"/><Relationship Id="rId85" Type="http://schemas.openxmlformats.org/officeDocument/2006/relationships/image" Target="../media/image146.jpeg"/><Relationship Id="rId93" Type="http://schemas.openxmlformats.org/officeDocument/2006/relationships/hyperlink" Target="http://www.gravman.ru/tools_12_5_1.htm" TargetMode="External"/><Relationship Id="rId98" Type="http://schemas.openxmlformats.org/officeDocument/2006/relationships/image" Target="../media/image156.jpeg"/><Relationship Id="rId121" Type="http://schemas.openxmlformats.org/officeDocument/2006/relationships/image" Target="../media/image172.jpg"/><Relationship Id="rId142" Type="http://schemas.openxmlformats.org/officeDocument/2006/relationships/image" Target="../media/image191.jpg"/><Relationship Id="rId3" Type="http://schemas.openxmlformats.org/officeDocument/2006/relationships/image" Target="../media/image89.jpeg"/><Relationship Id="rId12" Type="http://schemas.openxmlformats.org/officeDocument/2006/relationships/hyperlink" Target="http://www.gravman.ru/tools_6_8.htm" TargetMode="External"/><Relationship Id="rId17" Type="http://schemas.openxmlformats.org/officeDocument/2006/relationships/image" Target="../media/image96.jpeg"/><Relationship Id="rId25" Type="http://schemas.openxmlformats.org/officeDocument/2006/relationships/image" Target="../media/image103.jpeg"/><Relationship Id="rId33" Type="http://schemas.openxmlformats.org/officeDocument/2006/relationships/hyperlink" Target="http://www.gravman.ru/tools_16_2.htm" TargetMode="External"/><Relationship Id="rId38" Type="http://schemas.openxmlformats.org/officeDocument/2006/relationships/image" Target="../media/image110.jpeg"/><Relationship Id="rId46" Type="http://schemas.openxmlformats.org/officeDocument/2006/relationships/image" Target="../media/image114.jpeg"/><Relationship Id="rId59" Type="http://schemas.openxmlformats.org/officeDocument/2006/relationships/image" Target="../media/image125.jpeg"/><Relationship Id="rId67" Type="http://schemas.openxmlformats.org/officeDocument/2006/relationships/image" Target="../media/image133.jpeg"/><Relationship Id="rId103" Type="http://schemas.openxmlformats.org/officeDocument/2006/relationships/hyperlink" Target="http://www.gravman.ru/tools_16_9_1.htm" TargetMode="External"/><Relationship Id="rId108" Type="http://schemas.openxmlformats.org/officeDocument/2006/relationships/image" Target="../media/image162.jpeg"/><Relationship Id="rId116" Type="http://schemas.openxmlformats.org/officeDocument/2006/relationships/image" Target="../media/image168.jpeg"/><Relationship Id="rId124" Type="http://schemas.openxmlformats.org/officeDocument/2006/relationships/image" Target="../media/image175.jpg"/><Relationship Id="rId129" Type="http://schemas.openxmlformats.org/officeDocument/2006/relationships/hyperlink" Target="http://www.gravman.ru/tools_6_20.htm" TargetMode="External"/><Relationship Id="rId137" Type="http://schemas.openxmlformats.org/officeDocument/2006/relationships/image" Target="../media/image186.jpg"/><Relationship Id="rId20" Type="http://schemas.openxmlformats.org/officeDocument/2006/relationships/image" Target="../media/image98.jpeg"/><Relationship Id="rId41" Type="http://schemas.openxmlformats.org/officeDocument/2006/relationships/hyperlink" Target="http://www.gravman.ru/tools_16_6.htm" TargetMode="External"/><Relationship Id="rId54" Type="http://schemas.openxmlformats.org/officeDocument/2006/relationships/image" Target="../media/image120.jpeg"/><Relationship Id="rId62" Type="http://schemas.openxmlformats.org/officeDocument/2006/relationships/image" Target="../media/image128.jpeg"/><Relationship Id="rId70" Type="http://schemas.openxmlformats.org/officeDocument/2006/relationships/image" Target="../media/image135.jpeg"/><Relationship Id="rId75" Type="http://schemas.openxmlformats.org/officeDocument/2006/relationships/hyperlink" Target="http://www.gravman.ru/tools_6_17.htm" TargetMode="External"/><Relationship Id="rId83" Type="http://schemas.openxmlformats.org/officeDocument/2006/relationships/image" Target="../media/image144.jpeg"/><Relationship Id="rId88" Type="http://schemas.openxmlformats.org/officeDocument/2006/relationships/image" Target="../media/image149.jpeg"/><Relationship Id="rId91" Type="http://schemas.openxmlformats.org/officeDocument/2006/relationships/hyperlink" Target="http://www.gravman.ru/tools_12_5.htm" TargetMode="External"/><Relationship Id="rId96" Type="http://schemas.openxmlformats.org/officeDocument/2006/relationships/image" Target="../media/image155.jpeg"/><Relationship Id="rId111" Type="http://schemas.openxmlformats.org/officeDocument/2006/relationships/hyperlink" Target="http://www.gravman.ru/tools_6_11_2.htm" TargetMode="External"/><Relationship Id="rId132" Type="http://schemas.openxmlformats.org/officeDocument/2006/relationships/image" Target="../media/image182.jpg"/><Relationship Id="rId140" Type="http://schemas.openxmlformats.org/officeDocument/2006/relationships/image" Target="../media/image189.jpg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6_9_1.htm" TargetMode="External"/><Relationship Id="rId15" Type="http://schemas.openxmlformats.org/officeDocument/2006/relationships/image" Target="../media/image95.jpeg"/><Relationship Id="rId23" Type="http://schemas.openxmlformats.org/officeDocument/2006/relationships/image" Target="../media/image101.jpeg"/><Relationship Id="rId28" Type="http://schemas.openxmlformats.org/officeDocument/2006/relationships/image" Target="../media/image105.jpeg"/><Relationship Id="rId36" Type="http://schemas.openxmlformats.org/officeDocument/2006/relationships/image" Target="../media/image109.jpeg"/><Relationship Id="rId49" Type="http://schemas.openxmlformats.org/officeDocument/2006/relationships/image" Target="../media/image117.jpeg"/><Relationship Id="rId57" Type="http://schemas.openxmlformats.org/officeDocument/2006/relationships/image" Target="../media/image123.jpeg"/><Relationship Id="rId106" Type="http://schemas.openxmlformats.org/officeDocument/2006/relationships/image" Target="../media/image160.jpeg"/><Relationship Id="rId114" Type="http://schemas.openxmlformats.org/officeDocument/2006/relationships/image" Target="../media/image167.jpeg"/><Relationship Id="rId119" Type="http://schemas.openxmlformats.org/officeDocument/2006/relationships/image" Target="../media/image170.jpeg"/><Relationship Id="rId127" Type="http://schemas.openxmlformats.org/officeDocument/2006/relationships/image" Target="../media/image178.jpg"/><Relationship Id="rId10" Type="http://schemas.openxmlformats.org/officeDocument/2006/relationships/hyperlink" Target="http://www.gravman.ru/tools_6_11.htm" TargetMode="External"/><Relationship Id="rId31" Type="http://schemas.openxmlformats.org/officeDocument/2006/relationships/hyperlink" Target="http://www.gravman.ru/tools_16_1.htm" TargetMode="External"/><Relationship Id="rId44" Type="http://schemas.openxmlformats.org/officeDocument/2006/relationships/image" Target="../media/image113.jpeg"/><Relationship Id="rId52" Type="http://schemas.openxmlformats.org/officeDocument/2006/relationships/hyperlink" Target="http://www.gravman.ru/tools_6_13_1.htm" TargetMode="External"/><Relationship Id="rId60" Type="http://schemas.openxmlformats.org/officeDocument/2006/relationships/image" Target="../media/image126.jpeg"/><Relationship Id="rId65" Type="http://schemas.openxmlformats.org/officeDocument/2006/relationships/image" Target="../media/image131.jpeg"/><Relationship Id="rId73" Type="http://schemas.openxmlformats.org/officeDocument/2006/relationships/hyperlink" Target="http://www.gravman.ru/tools_6_18.htm" TargetMode="External"/><Relationship Id="rId78" Type="http://schemas.openxmlformats.org/officeDocument/2006/relationships/image" Target="../media/image139.jpeg"/><Relationship Id="rId81" Type="http://schemas.openxmlformats.org/officeDocument/2006/relationships/image" Target="../media/image142.jpeg"/><Relationship Id="rId86" Type="http://schemas.openxmlformats.org/officeDocument/2006/relationships/image" Target="../media/image147.jpeg"/><Relationship Id="rId94" Type="http://schemas.openxmlformats.org/officeDocument/2006/relationships/image" Target="../media/image153.jpeg"/><Relationship Id="rId99" Type="http://schemas.openxmlformats.org/officeDocument/2006/relationships/hyperlink" Target="http://www.gravman.ru/tools_16_1_1.htm" TargetMode="External"/><Relationship Id="rId101" Type="http://schemas.openxmlformats.org/officeDocument/2006/relationships/hyperlink" Target="http://www.gravman.ru/tools_16_8_1.htm" TargetMode="External"/><Relationship Id="rId122" Type="http://schemas.openxmlformats.org/officeDocument/2006/relationships/image" Target="../media/image173.jpg"/><Relationship Id="rId130" Type="http://schemas.openxmlformats.org/officeDocument/2006/relationships/image" Target="../media/image180.jpg"/><Relationship Id="rId135" Type="http://schemas.openxmlformats.org/officeDocument/2006/relationships/image" Target="../media/image184.jpg"/><Relationship Id="rId143" Type="http://schemas.openxmlformats.org/officeDocument/2006/relationships/image" Target="../media/image192.jpeg"/><Relationship Id="rId4" Type="http://schemas.openxmlformats.org/officeDocument/2006/relationships/hyperlink" Target="http://www.gravman.ru/tools_6_8_1.htm" TargetMode="External"/><Relationship Id="rId9" Type="http://schemas.openxmlformats.org/officeDocument/2006/relationships/image" Target="../media/image92.jpeg"/><Relationship Id="rId13" Type="http://schemas.openxmlformats.org/officeDocument/2006/relationships/image" Target="../media/image94.jpeg"/><Relationship Id="rId18" Type="http://schemas.openxmlformats.org/officeDocument/2006/relationships/hyperlink" Target="http://www.gravman.ru/tools_6_12.htm" TargetMode="External"/><Relationship Id="rId39" Type="http://schemas.openxmlformats.org/officeDocument/2006/relationships/hyperlink" Target="http://www.gravman.ru/tools_16_7.htm" TargetMode="External"/><Relationship Id="rId109" Type="http://schemas.openxmlformats.org/officeDocument/2006/relationships/image" Target="../media/image163.jpeg"/><Relationship Id="rId34" Type="http://schemas.openxmlformats.org/officeDocument/2006/relationships/image" Target="../media/image108.jpeg"/><Relationship Id="rId50" Type="http://schemas.openxmlformats.org/officeDocument/2006/relationships/hyperlink" Target="http://www.gravman.ru/tools_6_8_2.htm" TargetMode="External"/><Relationship Id="rId55" Type="http://schemas.openxmlformats.org/officeDocument/2006/relationships/image" Target="../media/image121.jpeg"/><Relationship Id="rId76" Type="http://schemas.openxmlformats.org/officeDocument/2006/relationships/image" Target="../media/image138.jpeg"/><Relationship Id="rId97" Type="http://schemas.openxmlformats.org/officeDocument/2006/relationships/hyperlink" Target="http://www.gravman.ru/tools_16_1_2.htm" TargetMode="External"/><Relationship Id="rId104" Type="http://schemas.openxmlformats.org/officeDocument/2006/relationships/image" Target="../media/image159.jpeg"/><Relationship Id="rId120" Type="http://schemas.openxmlformats.org/officeDocument/2006/relationships/image" Target="../media/image171.jpg"/><Relationship Id="rId125" Type="http://schemas.openxmlformats.org/officeDocument/2006/relationships/image" Target="../media/image176.jpg"/><Relationship Id="rId141" Type="http://schemas.openxmlformats.org/officeDocument/2006/relationships/image" Target="../media/image190.jpg"/><Relationship Id="rId7" Type="http://schemas.openxmlformats.org/officeDocument/2006/relationships/image" Target="../media/image91.jpeg"/><Relationship Id="rId71" Type="http://schemas.openxmlformats.org/officeDocument/2006/relationships/hyperlink" Target="http://www.gravman.ru/tools_12_3.htm" TargetMode="External"/><Relationship Id="rId92" Type="http://schemas.openxmlformats.org/officeDocument/2006/relationships/image" Target="../media/image152.jpeg"/><Relationship Id="rId2" Type="http://schemas.openxmlformats.org/officeDocument/2006/relationships/hyperlink" Target="http://www.gravman.ru/tools_6_10.htm" TargetMode="External"/><Relationship Id="rId29" Type="http://schemas.openxmlformats.org/officeDocument/2006/relationships/hyperlink" Target="http://www.gravman.ru/tools_6_15.htm" TargetMode="External"/><Relationship Id="rId24" Type="http://schemas.openxmlformats.org/officeDocument/2006/relationships/image" Target="../media/image102.jpeg"/><Relationship Id="rId40" Type="http://schemas.openxmlformats.org/officeDocument/2006/relationships/image" Target="../media/image111.jpeg"/><Relationship Id="rId45" Type="http://schemas.openxmlformats.org/officeDocument/2006/relationships/hyperlink" Target="http://www.gravman.ru/tools_6_16.htm" TargetMode="External"/><Relationship Id="rId66" Type="http://schemas.openxmlformats.org/officeDocument/2006/relationships/image" Target="../media/image132.jpeg"/><Relationship Id="rId87" Type="http://schemas.openxmlformats.org/officeDocument/2006/relationships/image" Target="../media/image148.jpeg"/><Relationship Id="rId110" Type="http://schemas.openxmlformats.org/officeDocument/2006/relationships/image" Target="../media/image164.jpeg"/><Relationship Id="rId115" Type="http://schemas.openxmlformats.org/officeDocument/2006/relationships/hyperlink" Target="http://www.gravman.ru/tools_6_11_3.htm" TargetMode="External"/><Relationship Id="rId131" Type="http://schemas.openxmlformats.org/officeDocument/2006/relationships/image" Target="../media/image181.jpg"/><Relationship Id="rId136" Type="http://schemas.openxmlformats.org/officeDocument/2006/relationships/image" Target="../media/image185.jpg"/><Relationship Id="rId61" Type="http://schemas.openxmlformats.org/officeDocument/2006/relationships/image" Target="../media/image127.jpeg"/><Relationship Id="rId82" Type="http://schemas.openxmlformats.org/officeDocument/2006/relationships/image" Target="../media/image143.jpeg"/><Relationship Id="rId19" Type="http://schemas.openxmlformats.org/officeDocument/2006/relationships/image" Target="../media/image97.jpeg"/><Relationship Id="rId14" Type="http://schemas.openxmlformats.org/officeDocument/2006/relationships/hyperlink" Target="http://www.gravman.ru/tools_6_9.htm" TargetMode="External"/><Relationship Id="rId30" Type="http://schemas.openxmlformats.org/officeDocument/2006/relationships/image" Target="../media/image106.jpeg"/><Relationship Id="rId35" Type="http://schemas.openxmlformats.org/officeDocument/2006/relationships/hyperlink" Target="http://www.gravman.ru/tools_16_9.htm" TargetMode="External"/><Relationship Id="rId56" Type="http://schemas.openxmlformats.org/officeDocument/2006/relationships/image" Target="../media/image122.jpeg"/><Relationship Id="rId77" Type="http://schemas.openxmlformats.org/officeDocument/2006/relationships/hyperlink" Target="http://www.gravman.ru/tools_6_11_1.htm" TargetMode="External"/><Relationship Id="rId100" Type="http://schemas.openxmlformats.org/officeDocument/2006/relationships/image" Target="../media/image157.jpeg"/><Relationship Id="rId105" Type="http://schemas.openxmlformats.org/officeDocument/2006/relationships/hyperlink" Target="http://www.gravman.ru/tools_16_13.htm" TargetMode="External"/><Relationship Id="rId126" Type="http://schemas.openxmlformats.org/officeDocument/2006/relationships/image" Target="../media/image177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8.jpeg"/><Relationship Id="rId18" Type="http://schemas.openxmlformats.org/officeDocument/2006/relationships/hyperlink" Target="http://www.gravman.ru/tools_14_11.htm" TargetMode="External"/><Relationship Id="rId26" Type="http://schemas.openxmlformats.org/officeDocument/2006/relationships/hyperlink" Target="http://www.gravman.ru/tools_14_14.htm" TargetMode="External"/><Relationship Id="rId39" Type="http://schemas.openxmlformats.org/officeDocument/2006/relationships/image" Target="../media/image211.jpeg"/><Relationship Id="rId21" Type="http://schemas.openxmlformats.org/officeDocument/2006/relationships/image" Target="../media/image202.jpeg"/><Relationship Id="rId34" Type="http://schemas.openxmlformats.org/officeDocument/2006/relationships/hyperlink" Target="http://www.gravman.ru/tools_5_8.htm" TargetMode="External"/><Relationship Id="rId42" Type="http://schemas.openxmlformats.org/officeDocument/2006/relationships/hyperlink" Target="http://www.gravman.ru/tools_14_18.htm" TargetMode="External"/><Relationship Id="rId47" Type="http://schemas.openxmlformats.org/officeDocument/2006/relationships/image" Target="../media/image217.jpeg"/><Relationship Id="rId50" Type="http://schemas.openxmlformats.org/officeDocument/2006/relationships/hyperlink" Target="http://www.gravman.ru/tools_14_10_2.htm" TargetMode="External"/><Relationship Id="rId55" Type="http://schemas.openxmlformats.org/officeDocument/2006/relationships/image" Target="../media/image221.jpg"/><Relationship Id="rId7" Type="http://schemas.openxmlformats.org/officeDocument/2006/relationships/image" Target="../media/image195.jpeg"/><Relationship Id="rId2" Type="http://schemas.openxmlformats.org/officeDocument/2006/relationships/hyperlink" Target="http://www.gravman.ru/tools_14_6.htm" TargetMode="External"/><Relationship Id="rId16" Type="http://schemas.openxmlformats.org/officeDocument/2006/relationships/hyperlink" Target="http://www.gravman.ru/tools_14_10.htm" TargetMode="External"/><Relationship Id="rId20" Type="http://schemas.openxmlformats.org/officeDocument/2006/relationships/hyperlink" Target="http://www.gravman.ru/tools_14_9.htm" TargetMode="External"/><Relationship Id="rId29" Type="http://schemas.openxmlformats.org/officeDocument/2006/relationships/image" Target="../media/image206.jpeg"/><Relationship Id="rId41" Type="http://schemas.openxmlformats.org/officeDocument/2006/relationships/image" Target="../media/image212.jpeg"/><Relationship Id="rId54" Type="http://schemas.openxmlformats.org/officeDocument/2006/relationships/hyperlink" Target="http://www.gravman.ru/tools_14_9_1.htm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www.gravman.ru/tools_14_8.htm" TargetMode="External"/><Relationship Id="rId11" Type="http://schemas.openxmlformats.org/officeDocument/2006/relationships/image" Target="../media/image197.jpeg"/><Relationship Id="rId24" Type="http://schemas.openxmlformats.org/officeDocument/2006/relationships/hyperlink" Target="http://www.gravman.ru/tools_14_13.htm" TargetMode="External"/><Relationship Id="rId32" Type="http://schemas.openxmlformats.org/officeDocument/2006/relationships/hyperlink" Target="http://www.gravman.ru/tools_8_14.htm" TargetMode="External"/><Relationship Id="rId37" Type="http://schemas.openxmlformats.org/officeDocument/2006/relationships/image" Target="../media/image210.jpeg"/><Relationship Id="rId40" Type="http://schemas.openxmlformats.org/officeDocument/2006/relationships/hyperlink" Target="http://www.gravman.ru/tools_14_17_1.htm" TargetMode="External"/><Relationship Id="rId45" Type="http://schemas.openxmlformats.org/officeDocument/2006/relationships/image" Target="../media/image215.jpeg"/><Relationship Id="rId53" Type="http://schemas.openxmlformats.org/officeDocument/2006/relationships/image" Target="../media/image220.jpg"/><Relationship Id="rId58" Type="http://schemas.openxmlformats.org/officeDocument/2006/relationships/hyperlink" Target="http://www.gravman.ru/tools_14_12_2.htm" TargetMode="External"/><Relationship Id="rId5" Type="http://schemas.openxmlformats.org/officeDocument/2006/relationships/image" Target="../media/image194.jpeg"/><Relationship Id="rId15" Type="http://schemas.openxmlformats.org/officeDocument/2006/relationships/image" Target="../media/image199.jpeg"/><Relationship Id="rId23" Type="http://schemas.openxmlformats.org/officeDocument/2006/relationships/image" Target="../media/image203.jpeg"/><Relationship Id="rId28" Type="http://schemas.openxmlformats.org/officeDocument/2006/relationships/hyperlink" Target="http://www.gravman.ru/tools_14_15.htm" TargetMode="External"/><Relationship Id="rId36" Type="http://schemas.openxmlformats.org/officeDocument/2006/relationships/hyperlink" Target="http://www.gravman.ru/tools_14_17.htm" TargetMode="External"/><Relationship Id="rId49" Type="http://schemas.openxmlformats.org/officeDocument/2006/relationships/image" Target="../media/image218.jpg"/><Relationship Id="rId57" Type="http://schemas.openxmlformats.org/officeDocument/2006/relationships/image" Target="../media/image222.jpg"/><Relationship Id="rId61" Type="http://schemas.openxmlformats.org/officeDocument/2006/relationships/image" Target="../media/image224.jpg"/><Relationship Id="rId10" Type="http://schemas.openxmlformats.org/officeDocument/2006/relationships/hyperlink" Target="http://www.gravman.ru/tools_8_11.htm" TargetMode="External"/><Relationship Id="rId19" Type="http://schemas.openxmlformats.org/officeDocument/2006/relationships/image" Target="../media/image201.jpeg"/><Relationship Id="rId31" Type="http://schemas.openxmlformats.org/officeDocument/2006/relationships/image" Target="../media/image207.jpeg"/><Relationship Id="rId44" Type="http://schemas.openxmlformats.org/officeDocument/2006/relationships/image" Target="../media/image214.jpeg"/><Relationship Id="rId52" Type="http://schemas.openxmlformats.org/officeDocument/2006/relationships/hyperlink" Target="http://www.gravman.ru/tools_14_10_3.htm" TargetMode="External"/><Relationship Id="rId60" Type="http://schemas.openxmlformats.org/officeDocument/2006/relationships/hyperlink" Target="http://www.gravman.ru/tools_14_14_1.htm" TargetMode="External"/><Relationship Id="rId4" Type="http://schemas.openxmlformats.org/officeDocument/2006/relationships/hyperlink" Target="http://www.gravman.ru/tools_14_7.htm" TargetMode="External"/><Relationship Id="rId9" Type="http://schemas.openxmlformats.org/officeDocument/2006/relationships/image" Target="../media/image196.jpeg"/><Relationship Id="rId14" Type="http://schemas.openxmlformats.org/officeDocument/2006/relationships/hyperlink" Target="http://www.gravman.ru/tools_7_10.htm" TargetMode="External"/><Relationship Id="rId22" Type="http://schemas.openxmlformats.org/officeDocument/2006/relationships/hyperlink" Target="http://www.gravman.ru/tools_14_12.htm" TargetMode="External"/><Relationship Id="rId27" Type="http://schemas.openxmlformats.org/officeDocument/2006/relationships/image" Target="../media/image205.jpeg"/><Relationship Id="rId30" Type="http://schemas.openxmlformats.org/officeDocument/2006/relationships/hyperlink" Target="http://www.gravman.ru/tools_14_16.htm" TargetMode="External"/><Relationship Id="rId35" Type="http://schemas.openxmlformats.org/officeDocument/2006/relationships/image" Target="../media/image209.jpeg"/><Relationship Id="rId43" Type="http://schemas.openxmlformats.org/officeDocument/2006/relationships/image" Target="../media/image213.jpeg"/><Relationship Id="rId48" Type="http://schemas.openxmlformats.org/officeDocument/2006/relationships/hyperlink" Target="http://www.gravman.ru/tools_14_12_1.htm" TargetMode="External"/><Relationship Id="rId56" Type="http://schemas.openxmlformats.org/officeDocument/2006/relationships/hyperlink" Target="http://www.gravman.ru/tools_8_14_1.htm" TargetMode="External"/><Relationship Id="rId8" Type="http://schemas.openxmlformats.org/officeDocument/2006/relationships/hyperlink" Target="http://www.gravman.ru/tools_8_5.htm" TargetMode="External"/><Relationship Id="rId51" Type="http://schemas.openxmlformats.org/officeDocument/2006/relationships/image" Target="../media/image219.jpeg"/><Relationship Id="rId3" Type="http://schemas.openxmlformats.org/officeDocument/2006/relationships/image" Target="../media/image193.jpeg"/><Relationship Id="rId12" Type="http://schemas.openxmlformats.org/officeDocument/2006/relationships/hyperlink" Target="http://www.gravman.ru/tools_7_9.htm" TargetMode="External"/><Relationship Id="rId17" Type="http://schemas.openxmlformats.org/officeDocument/2006/relationships/image" Target="../media/image200.jpeg"/><Relationship Id="rId25" Type="http://schemas.openxmlformats.org/officeDocument/2006/relationships/image" Target="../media/image204.jpeg"/><Relationship Id="rId33" Type="http://schemas.openxmlformats.org/officeDocument/2006/relationships/image" Target="../media/image208.jpeg"/><Relationship Id="rId38" Type="http://schemas.openxmlformats.org/officeDocument/2006/relationships/hyperlink" Target="http://www.gravman.ru/tools_5_9.htm" TargetMode="External"/><Relationship Id="rId46" Type="http://schemas.openxmlformats.org/officeDocument/2006/relationships/image" Target="../media/image216.jpeg"/><Relationship Id="rId59" Type="http://schemas.openxmlformats.org/officeDocument/2006/relationships/image" Target="../media/image2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1025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7630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60960</xdr:colOff>
      <xdr:row>2032</xdr:row>
      <xdr:rowOff>38100</xdr:rowOff>
    </xdr:from>
    <xdr:to>
      <xdr:col>6</xdr:col>
      <xdr:colOff>106680</xdr:colOff>
      <xdr:row>2033</xdr:row>
      <xdr:rowOff>83820</xdr:rowOff>
    </xdr:to>
    <xdr:pic>
      <xdr:nvPicPr>
        <xdr:cNvPr id="1026" name="colet1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378797820"/>
          <a:ext cx="1234440" cy="662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381001</xdr:colOff>
      <xdr:row>2344</xdr:row>
      <xdr:rowOff>38100</xdr:rowOff>
    </xdr:from>
    <xdr:to>
      <xdr:col>6</xdr:col>
      <xdr:colOff>47626</xdr:colOff>
      <xdr:row>2345</xdr:row>
      <xdr:rowOff>45720</xdr:rowOff>
    </xdr:to>
    <xdr:pic>
      <xdr:nvPicPr>
        <xdr:cNvPr id="1027" name="пgaika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1" y="441817125"/>
          <a:ext cx="819150" cy="7124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</xdr:colOff>
      <xdr:row>2355</xdr:row>
      <xdr:rowOff>160020</xdr:rowOff>
    </xdr:from>
    <xdr:to>
      <xdr:col>5</xdr:col>
      <xdr:colOff>601980</xdr:colOff>
      <xdr:row>2357</xdr:row>
      <xdr:rowOff>152400</xdr:rowOff>
    </xdr:to>
    <xdr:pic>
      <xdr:nvPicPr>
        <xdr:cNvPr id="1028" name="Picture 5" descr="SLOK$O0U]Q6%R6K1QK64[SC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2680" y="440436000"/>
          <a:ext cx="1074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45720</xdr:colOff>
      <xdr:row>2285</xdr:row>
      <xdr:rowOff>76200</xdr:rowOff>
    </xdr:from>
    <xdr:to>
      <xdr:col>6</xdr:col>
      <xdr:colOff>388620</xdr:colOff>
      <xdr:row>2286</xdr:row>
      <xdr:rowOff>0</xdr:rowOff>
    </xdr:to>
    <xdr:pic>
      <xdr:nvPicPr>
        <xdr:cNvPr id="1029" name="8-6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424997880"/>
          <a:ext cx="1531620" cy="327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342900</xdr:colOff>
      <xdr:row>2350</xdr:row>
      <xdr:rowOff>7620</xdr:rowOff>
    </xdr:from>
    <xdr:to>
      <xdr:col>6</xdr:col>
      <xdr:colOff>83820</xdr:colOff>
      <xdr:row>2351</xdr:row>
      <xdr:rowOff>144780</xdr:rowOff>
    </xdr:to>
    <xdr:pic>
      <xdr:nvPicPr>
        <xdr:cNvPr id="1030" name="Рисунок 2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438767220"/>
          <a:ext cx="929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1039</xdr:row>
      <xdr:rowOff>678180</xdr:rowOff>
    </xdr:from>
    <xdr:to>
      <xdr:col>6</xdr:col>
      <xdr:colOff>388620</xdr:colOff>
      <xdr:row>1041</xdr:row>
      <xdr:rowOff>144780</xdr:rowOff>
    </xdr:to>
    <xdr:pic>
      <xdr:nvPicPr>
        <xdr:cNvPr id="1031" name="Рисунок 89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" y="187878720"/>
          <a:ext cx="23393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1991</xdr:row>
      <xdr:rowOff>45720</xdr:rowOff>
    </xdr:from>
    <xdr:to>
      <xdr:col>6</xdr:col>
      <xdr:colOff>403860</xdr:colOff>
      <xdr:row>1992</xdr:row>
      <xdr:rowOff>266700</xdr:rowOff>
    </xdr:to>
    <xdr:pic>
      <xdr:nvPicPr>
        <xdr:cNvPr id="1032" name="Рисунок 3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67649760"/>
          <a:ext cx="24993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2300</xdr:row>
      <xdr:rowOff>68580</xdr:rowOff>
    </xdr:from>
    <xdr:to>
      <xdr:col>6</xdr:col>
      <xdr:colOff>304800</xdr:colOff>
      <xdr:row>2301</xdr:row>
      <xdr:rowOff>144780</xdr:rowOff>
    </xdr:to>
    <xdr:pic>
      <xdr:nvPicPr>
        <xdr:cNvPr id="1033" name="Рисунок 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427916340"/>
          <a:ext cx="139446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2231</xdr:row>
      <xdr:rowOff>38100</xdr:rowOff>
    </xdr:from>
    <xdr:to>
      <xdr:col>6</xdr:col>
      <xdr:colOff>518160</xdr:colOff>
      <xdr:row>2232</xdr:row>
      <xdr:rowOff>7620</xdr:rowOff>
    </xdr:to>
    <xdr:pic>
      <xdr:nvPicPr>
        <xdr:cNvPr id="1034" name="Рисунок 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411236160"/>
          <a:ext cx="27584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2020</xdr:row>
      <xdr:rowOff>30480</xdr:rowOff>
    </xdr:from>
    <xdr:to>
      <xdr:col>6</xdr:col>
      <xdr:colOff>259080</xdr:colOff>
      <xdr:row>2021</xdr:row>
      <xdr:rowOff>99060</xdr:rowOff>
    </xdr:to>
    <xdr:pic>
      <xdr:nvPicPr>
        <xdr:cNvPr id="1035" name="atv_price_web_gm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" y="375513600"/>
          <a:ext cx="1905000" cy="1226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99060</xdr:colOff>
      <xdr:row>1963</xdr:row>
      <xdr:rowOff>60960</xdr:rowOff>
    </xdr:from>
    <xdr:to>
      <xdr:col>6</xdr:col>
      <xdr:colOff>449580</xdr:colOff>
      <xdr:row>1964</xdr:row>
      <xdr:rowOff>68580</xdr:rowOff>
    </xdr:to>
    <xdr:pic>
      <xdr:nvPicPr>
        <xdr:cNvPr id="1036" name="Рисунок 7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364373160"/>
          <a:ext cx="259842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1591</xdr:row>
      <xdr:rowOff>45720</xdr:rowOff>
    </xdr:from>
    <xdr:to>
      <xdr:col>6</xdr:col>
      <xdr:colOff>464820</xdr:colOff>
      <xdr:row>1592</xdr:row>
      <xdr:rowOff>144780</xdr:rowOff>
    </xdr:to>
    <xdr:pic>
      <xdr:nvPicPr>
        <xdr:cNvPr id="1037" name="Рисунок 1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293194740"/>
          <a:ext cx="23469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1538</xdr:row>
      <xdr:rowOff>38100</xdr:rowOff>
    </xdr:from>
    <xdr:to>
      <xdr:col>6</xdr:col>
      <xdr:colOff>502920</xdr:colOff>
      <xdr:row>1539</xdr:row>
      <xdr:rowOff>144780</xdr:rowOff>
    </xdr:to>
    <xdr:pic>
      <xdr:nvPicPr>
        <xdr:cNvPr id="1038" name="Рисунок 11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83471620"/>
          <a:ext cx="22555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</xdr:colOff>
      <xdr:row>1424</xdr:row>
      <xdr:rowOff>0</xdr:rowOff>
    </xdr:from>
    <xdr:to>
      <xdr:col>6</xdr:col>
      <xdr:colOff>381000</xdr:colOff>
      <xdr:row>1425</xdr:row>
      <xdr:rowOff>137160</xdr:rowOff>
    </xdr:to>
    <xdr:pic>
      <xdr:nvPicPr>
        <xdr:cNvPr id="1039" name="Рисунок 1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261068820"/>
          <a:ext cx="23545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1328</xdr:row>
      <xdr:rowOff>68580</xdr:rowOff>
    </xdr:from>
    <xdr:to>
      <xdr:col>6</xdr:col>
      <xdr:colOff>441960</xdr:colOff>
      <xdr:row>1329</xdr:row>
      <xdr:rowOff>99060</xdr:rowOff>
    </xdr:to>
    <xdr:pic>
      <xdr:nvPicPr>
        <xdr:cNvPr id="1040" name="Рисунок 15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243695220"/>
          <a:ext cx="23545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1290</xdr:row>
      <xdr:rowOff>106680</xdr:rowOff>
    </xdr:from>
    <xdr:to>
      <xdr:col>6</xdr:col>
      <xdr:colOff>487680</xdr:colOff>
      <xdr:row>1291</xdr:row>
      <xdr:rowOff>83820</xdr:rowOff>
    </xdr:to>
    <xdr:pic>
      <xdr:nvPicPr>
        <xdr:cNvPr id="1041" name="Рисунок 17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" y="236082840"/>
          <a:ext cx="25603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350520</xdr:colOff>
      <xdr:row>1259</xdr:row>
      <xdr:rowOff>22860</xdr:rowOff>
    </xdr:from>
    <xdr:to>
      <xdr:col>6</xdr:col>
      <xdr:colOff>449580</xdr:colOff>
      <xdr:row>1260</xdr:row>
      <xdr:rowOff>60960</xdr:rowOff>
    </xdr:to>
    <xdr:pic>
      <xdr:nvPicPr>
        <xdr:cNvPr id="1042" name="Рисунок 18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" y="230299260"/>
          <a:ext cx="23469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1206</xdr:row>
      <xdr:rowOff>45720</xdr:rowOff>
    </xdr:from>
    <xdr:to>
      <xdr:col>6</xdr:col>
      <xdr:colOff>541020</xdr:colOff>
      <xdr:row>1207</xdr:row>
      <xdr:rowOff>99060</xdr:rowOff>
    </xdr:to>
    <xdr:pic>
      <xdr:nvPicPr>
        <xdr:cNvPr id="1043" name="Рисунок 19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19768420"/>
          <a:ext cx="27508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1051</xdr:row>
      <xdr:rowOff>45720</xdr:rowOff>
    </xdr:from>
    <xdr:to>
      <xdr:col>6</xdr:col>
      <xdr:colOff>480060</xdr:colOff>
      <xdr:row>1052</xdr:row>
      <xdr:rowOff>137160</xdr:rowOff>
    </xdr:to>
    <xdr:pic>
      <xdr:nvPicPr>
        <xdr:cNvPr id="1044" name="Рисунок 21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190515240"/>
          <a:ext cx="26974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865</xdr:row>
      <xdr:rowOff>22860</xdr:rowOff>
    </xdr:from>
    <xdr:to>
      <xdr:col>6</xdr:col>
      <xdr:colOff>480060</xdr:colOff>
      <xdr:row>866</xdr:row>
      <xdr:rowOff>99060</xdr:rowOff>
    </xdr:to>
    <xdr:pic>
      <xdr:nvPicPr>
        <xdr:cNvPr id="1045" name="Рисунок 28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159799020"/>
          <a:ext cx="26670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251460</xdr:colOff>
      <xdr:row>732</xdr:row>
      <xdr:rowOff>106680</xdr:rowOff>
    </xdr:from>
    <xdr:to>
      <xdr:col>6</xdr:col>
      <xdr:colOff>350520</xdr:colOff>
      <xdr:row>733</xdr:row>
      <xdr:rowOff>83820</xdr:rowOff>
    </xdr:to>
    <xdr:pic>
      <xdr:nvPicPr>
        <xdr:cNvPr id="1046" name="Рисунок 29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" y="135773160"/>
          <a:ext cx="23469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505</xdr:row>
      <xdr:rowOff>7620</xdr:rowOff>
    </xdr:from>
    <xdr:to>
      <xdr:col>6</xdr:col>
      <xdr:colOff>518160</xdr:colOff>
      <xdr:row>506</xdr:row>
      <xdr:rowOff>45720</xdr:rowOff>
    </xdr:to>
    <xdr:pic>
      <xdr:nvPicPr>
        <xdr:cNvPr id="1048" name="Рисунок 70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94693740"/>
          <a:ext cx="27355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1366</xdr:row>
      <xdr:rowOff>68580</xdr:rowOff>
    </xdr:from>
    <xdr:to>
      <xdr:col>6</xdr:col>
      <xdr:colOff>449580</xdr:colOff>
      <xdr:row>1367</xdr:row>
      <xdr:rowOff>106680</xdr:rowOff>
    </xdr:to>
    <xdr:pic>
      <xdr:nvPicPr>
        <xdr:cNvPr id="1049" name="Рисунок 74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49448320"/>
          <a:ext cx="25450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1194</xdr:row>
      <xdr:rowOff>30480</xdr:rowOff>
    </xdr:from>
    <xdr:to>
      <xdr:col>6</xdr:col>
      <xdr:colOff>449580</xdr:colOff>
      <xdr:row>1195</xdr:row>
      <xdr:rowOff>83820</xdr:rowOff>
    </xdr:to>
    <xdr:pic>
      <xdr:nvPicPr>
        <xdr:cNvPr id="1050" name="Рисунок 75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216941400"/>
          <a:ext cx="26289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1142</xdr:row>
      <xdr:rowOff>60960</xdr:rowOff>
    </xdr:from>
    <xdr:to>
      <xdr:col>6</xdr:col>
      <xdr:colOff>518160</xdr:colOff>
      <xdr:row>1143</xdr:row>
      <xdr:rowOff>114300</xdr:rowOff>
    </xdr:to>
    <xdr:pic>
      <xdr:nvPicPr>
        <xdr:cNvPr id="1051" name="Рисунок 76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205976220"/>
          <a:ext cx="272034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</xdr:colOff>
      <xdr:row>496</xdr:row>
      <xdr:rowOff>0</xdr:rowOff>
    </xdr:from>
    <xdr:to>
      <xdr:col>6</xdr:col>
      <xdr:colOff>419100</xdr:colOff>
      <xdr:row>497</xdr:row>
      <xdr:rowOff>76200</xdr:rowOff>
    </xdr:to>
    <xdr:pic>
      <xdr:nvPicPr>
        <xdr:cNvPr id="1052" name="Рисунок 78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" y="92064840"/>
          <a:ext cx="25450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1460</xdr:row>
      <xdr:rowOff>22860</xdr:rowOff>
    </xdr:from>
    <xdr:to>
      <xdr:col>6</xdr:col>
      <xdr:colOff>449580</xdr:colOff>
      <xdr:row>1461</xdr:row>
      <xdr:rowOff>114300</xdr:rowOff>
    </xdr:to>
    <xdr:pic>
      <xdr:nvPicPr>
        <xdr:cNvPr id="1053" name="Рисунок 80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268010640"/>
          <a:ext cx="2362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2208</xdr:row>
      <xdr:rowOff>45720</xdr:rowOff>
    </xdr:from>
    <xdr:to>
      <xdr:col>6</xdr:col>
      <xdr:colOff>60960</xdr:colOff>
      <xdr:row>2209</xdr:row>
      <xdr:rowOff>45720</xdr:rowOff>
    </xdr:to>
    <xdr:pic>
      <xdr:nvPicPr>
        <xdr:cNvPr id="1054" name="Рисунок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409209240"/>
          <a:ext cx="1569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175260</xdr:colOff>
      <xdr:row>1160</xdr:row>
      <xdr:rowOff>114300</xdr:rowOff>
    </xdr:from>
    <xdr:to>
      <xdr:col>6</xdr:col>
      <xdr:colOff>480060</xdr:colOff>
      <xdr:row>1161</xdr:row>
      <xdr:rowOff>99060</xdr:rowOff>
    </xdr:to>
    <xdr:pic>
      <xdr:nvPicPr>
        <xdr:cNvPr id="1055" name="Рисунок 8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" y="209908140"/>
          <a:ext cx="255270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1915</xdr:row>
      <xdr:rowOff>0</xdr:rowOff>
    </xdr:from>
    <xdr:to>
      <xdr:col>6</xdr:col>
      <xdr:colOff>83820</xdr:colOff>
      <xdr:row>1916</xdr:row>
      <xdr:rowOff>68580</xdr:rowOff>
    </xdr:to>
    <xdr:pic>
      <xdr:nvPicPr>
        <xdr:cNvPr id="1056" name="Рисунок 1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55495860"/>
          <a:ext cx="1912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1934</xdr:row>
      <xdr:rowOff>99060</xdr:rowOff>
    </xdr:from>
    <xdr:to>
      <xdr:col>7</xdr:col>
      <xdr:colOff>40004</xdr:colOff>
      <xdr:row>1935</xdr:row>
      <xdr:rowOff>13335</xdr:rowOff>
    </xdr:to>
    <xdr:pic>
      <xdr:nvPicPr>
        <xdr:cNvPr id="1057" name="Рисунок 2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59443020"/>
          <a:ext cx="29184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</xdr:colOff>
      <xdr:row>517</xdr:row>
      <xdr:rowOff>68580</xdr:rowOff>
    </xdr:from>
    <xdr:to>
      <xdr:col>7</xdr:col>
      <xdr:colOff>0</xdr:colOff>
      <xdr:row>518</xdr:row>
      <xdr:rowOff>68580</xdr:rowOff>
    </xdr:to>
    <xdr:pic>
      <xdr:nvPicPr>
        <xdr:cNvPr id="1058" name="Рисунок 1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99189540"/>
          <a:ext cx="28270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2315</xdr:row>
      <xdr:rowOff>30480</xdr:rowOff>
    </xdr:from>
    <xdr:to>
      <xdr:col>7</xdr:col>
      <xdr:colOff>161924</xdr:colOff>
      <xdr:row>2316</xdr:row>
      <xdr:rowOff>152400</xdr:rowOff>
    </xdr:to>
    <xdr:pic>
      <xdr:nvPicPr>
        <xdr:cNvPr id="1059" name="Рисунок 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430644300"/>
          <a:ext cx="25450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1898</xdr:row>
      <xdr:rowOff>38100</xdr:rowOff>
    </xdr:from>
    <xdr:to>
      <xdr:col>6</xdr:col>
      <xdr:colOff>495300</xdr:colOff>
      <xdr:row>1899</xdr:row>
      <xdr:rowOff>99060</xdr:rowOff>
    </xdr:to>
    <xdr:pic>
      <xdr:nvPicPr>
        <xdr:cNvPr id="1060" name="Рисунок 2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352028760"/>
          <a:ext cx="26974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1770</xdr:row>
      <xdr:rowOff>60960</xdr:rowOff>
    </xdr:from>
    <xdr:to>
      <xdr:col>6</xdr:col>
      <xdr:colOff>563880</xdr:colOff>
      <xdr:row>1770</xdr:row>
      <xdr:rowOff>746760</xdr:rowOff>
    </xdr:to>
    <xdr:pic>
      <xdr:nvPicPr>
        <xdr:cNvPr id="1061" name="Рисунок 3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7858120"/>
          <a:ext cx="28117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144780</xdr:colOff>
      <xdr:row>933</xdr:row>
      <xdr:rowOff>76200</xdr:rowOff>
    </xdr:from>
    <xdr:to>
      <xdr:col>6</xdr:col>
      <xdr:colOff>571500</xdr:colOff>
      <xdr:row>934</xdr:row>
      <xdr:rowOff>99060</xdr:rowOff>
    </xdr:to>
    <xdr:pic>
      <xdr:nvPicPr>
        <xdr:cNvPr id="1062" name="Рисунок 1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" y="167571420"/>
          <a:ext cx="26746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1309</xdr:row>
      <xdr:rowOff>38100</xdr:rowOff>
    </xdr:from>
    <xdr:to>
      <xdr:col>7</xdr:col>
      <xdr:colOff>70484</xdr:colOff>
      <xdr:row>1310</xdr:row>
      <xdr:rowOff>137160</xdr:rowOff>
    </xdr:to>
    <xdr:pic>
      <xdr:nvPicPr>
        <xdr:cNvPr id="1063" name="Рисунок 1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39969040"/>
          <a:ext cx="29489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1494</xdr:row>
      <xdr:rowOff>30480</xdr:rowOff>
    </xdr:from>
    <xdr:to>
      <xdr:col>7</xdr:col>
      <xdr:colOff>70484</xdr:colOff>
      <xdr:row>1495</xdr:row>
      <xdr:rowOff>144780</xdr:rowOff>
    </xdr:to>
    <xdr:pic>
      <xdr:nvPicPr>
        <xdr:cNvPr id="1064" name="Рисунок 3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75638260"/>
          <a:ext cx="294894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1552</xdr:row>
      <xdr:rowOff>30480</xdr:rowOff>
    </xdr:from>
    <xdr:to>
      <xdr:col>6</xdr:col>
      <xdr:colOff>480060</xdr:colOff>
      <xdr:row>1553</xdr:row>
      <xdr:rowOff>114300</xdr:rowOff>
    </xdr:to>
    <xdr:pic>
      <xdr:nvPicPr>
        <xdr:cNvPr id="1065" name="Рисунок 4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286725360"/>
          <a:ext cx="25908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1566</xdr:row>
      <xdr:rowOff>45720</xdr:rowOff>
    </xdr:from>
    <xdr:to>
      <xdr:col>6</xdr:col>
      <xdr:colOff>563880</xdr:colOff>
      <xdr:row>1567</xdr:row>
      <xdr:rowOff>114300</xdr:rowOff>
    </xdr:to>
    <xdr:pic>
      <xdr:nvPicPr>
        <xdr:cNvPr id="1066" name="Рисунок 1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289918140"/>
          <a:ext cx="27889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1998</xdr:row>
      <xdr:rowOff>45720</xdr:rowOff>
    </xdr:from>
    <xdr:to>
      <xdr:col>6</xdr:col>
      <xdr:colOff>60960</xdr:colOff>
      <xdr:row>1999</xdr:row>
      <xdr:rowOff>83820</xdr:rowOff>
    </xdr:to>
    <xdr:pic>
      <xdr:nvPicPr>
        <xdr:cNvPr id="1067" name="Рисунок 2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369829080"/>
          <a:ext cx="17907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</xdr:row>
      <xdr:rowOff>38100</xdr:rowOff>
    </xdr:from>
    <xdr:to>
      <xdr:col>6</xdr:col>
      <xdr:colOff>335280</xdr:colOff>
      <xdr:row>6</xdr:row>
      <xdr:rowOff>83820</xdr:rowOff>
    </xdr:to>
    <xdr:pic>
      <xdr:nvPicPr>
        <xdr:cNvPr id="1068" name="Рисунок 3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524000"/>
          <a:ext cx="227838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363</xdr:row>
      <xdr:rowOff>76200</xdr:rowOff>
    </xdr:from>
    <xdr:to>
      <xdr:col>6</xdr:col>
      <xdr:colOff>289560</xdr:colOff>
      <xdr:row>364</xdr:row>
      <xdr:rowOff>83820</xdr:rowOff>
    </xdr:to>
    <xdr:pic>
      <xdr:nvPicPr>
        <xdr:cNvPr id="1069" name="Рисунок 5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" y="68016120"/>
          <a:ext cx="22402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990600</xdr:colOff>
      <xdr:row>1471</xdr:row>
      <xdr:rowOff>60960</xdr:rowOff>
    </xdr:from>
    <xdr:to>
      <xdr:col>7</xdr:col>
      <xdr:colOff>95689</xdr:colOff>
      <xdr:row>1472</xdr:row>
      <xdr:rowOff>99060</xdr:rowOff>
    </xdr:to>
    <xdr:pic>
      <xdr:nvPicPr>
        <xdr:cNvPr id="1070" name="Рисунок 1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270921480"/>
          <a:ext cx="30632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1738</xdr:row>
      <xdr:rowOff>45720</xdr:rowOff>
    </xdr:from>
    <xdr:to>
      <xdr:col>7</xdr:col>
      <xdr:colOff>169544</xdr:colOff>
      <xdr:row>1739</xdr:row>
      <xdr:rowOff>76200</xdr:rowOff>
    </xdr:to>
    <xdr:pic>
      <xdr:nvPicPr>
        <xdr:cNvPr id="1071" name="Рисунок 1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320969640"/>
          <a:ext cx="29794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1941</xdr:row>
      <xdr:rowOff>22860</xdr:rowOff>
    </xdr:from>
    <xdr:to>
      <xdr:col>6</xdr:col>
      <xdr:colOff>563880</xdr:colOff>
      <xdr:row>1942</xdr:row>
      <xdr:rowOff>38100</xdr:rowOff>
    </xdr:to>
    <xdr:pic>
      <xdr:nvPicPr>
        <xdr:cNvPr id="1072" name="Рисунок 1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61294680"/>
          <a:ext cx="27736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213360</xdr:colOff>
      <xdr:row>2185</xdr:row>
      <xdr:rowOff>22860</xdr:rowOff>
    </xdr:from>
    <xdr:to>
      <xdr:col>6</xdr:col>
      <xdr:colOff>83820</xdr:colOff>
      <xdr:row>2186</xdr:row>
      <xdr:rowOff>114300</xdr:rowOff>
    </xdr:to>
    <xdr:pic>
      <xdr:nvPicPr>
        <xdr:cNvPr id="1073" name="Рисунок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404416260"/>
          <a:ext cx="1059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289560</xdr:colOff>
      <xdr:row>1667</xdr:row>
      <xdr:rowOff>0</xdr:rowOff>
    </xdr:from>
    <xdr:to>
      <xdr:col>6</xdr:col>
      <xdr:colOff>342900</xdr:colOff>
      <xdr:row>1668</xdr:row>
      <xdr:rowOff>144780</xdr:rowOff>
    </xdr:to>
    <xdr:pic>
      <xdr:nvPicPr>
        <xdr:cNvPr id="1074" name="Рисунок 73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306369720"/>
          <a:ext cx="23012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1758</xdr:row>
      <xdr:rowOff>38100</xdr:rowOff>
    </xdr:from>
    <xdr:to>
      <xdr:col>7</xdr:col>
      <xdr:colOff>70484</xdr:colOff>
      <xdr:row>1759</xdr:row>
      <xdr:rowOff>121920</xdr:rowOff>
    </xdr:to>
    <xdr:pic>
      <xdr:nvPicPr>
        <xdr:cNvPr id="1075" name="Рисунок 2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25252080"/>
          <a:ext cx="294894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1685</xdr:row>
      <xdr:rowOff>76200</xdr:rowOff>
    </xdr:from>
    <xdr:to>
      <xdr:col>7</xdr:col>
      <xdr:colOff>0</xdr:colOff>
      <xdr:row>1686</xdr:row>
      <xdr:rowOff>114300</xdr:rowOff>
    </xdr:to>
    <xdr:pic>
      <xdr:nvPicPr>
        <xdr:cNvPr id="1076" name="Рисунок 1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060" y="310263540"/>
          <a:ext cx="25298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1781</xdr:row>
      <xdr:rowOff>76200</xdr:rowOff>
    </xdr:from>
    <xdr:to>
      <xdr:col>6</xdr:col>
      <xdr:colOff>426720</xdr:colOff>
      <xdr:row>1782</xdr:row>
      <xdr:rowOff>1998</xdr:rowOff>
    </xdr:to>
    <xdr:pic>
      <xdr:nvPicPr>
        <xdr:cNvPr id="1078" name="Рисунок 1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30403200"/>
          <a:ext cx="2674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965</xdr:row>
      <xdr:rowOff>160020</xdr:rowOff>
    </xdr:from>
    <xdr:to>
      <xdr:col>6</xdr:col>
      <xdr:colOff>495300</xdr:colOff>
      <xdr:row>966</xdr:row>
      <xdr:rowOff>327660</xdr:rowOff>
    </xdr:to>
    <xdr:pic>
      <xdr:nvPicPr>
        <xdr:cNvPr id="1079" name="Рисунок 24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74848520"/>
          <a:ext cx="270510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474</xdr:row>
      <xdr:rowOff>45720</xdr:rowOff>
    </xdr:from>
    <xdr:to>
      <xdr:col>7</xdr:col>
      <xdr:colOff>459104</xdr:colOff>
      <xdr:row>475</xdr:row>
      <xdr:rowOff>60960</xdr:rowOff>
    </xdr:to>
    <xdr:pic>
      <xdr:nvPicPr>
        <xdr:cNvPr id="1080" name="Рисунок 1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87370920"/>
          <a:ext cx="33299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485</xdr:row>
      <xdr:rowOff>0</xdr:rowOff>
    </xdr:from>
    <xdr:to>
      <xdr:col>7</xdr:col>
      <xdr:colOff>542924</xdr:colOff>
      <xdr:row>486</xdr:row>
      <xdr:rowOff>38100</xdr:rowOff>
    </xdr:to>
    <xdr:pic>
      <xdr:nvPicPr>
        <xdr:cNvPr id="1081" name="Рисунок 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89702640"/>
          <a:ext cx="34213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2194</xdr:row>
      <xdr:rowOff>0</xdr:rowOff>
    </xdr:from>
    <xdr:to>
      <xdr:col>6</xdr:col>
      <xdr:colOff>22860</xdr:colOff>
      <xdr:row>2195</xdr:row>
      <xdr:rowOff>76200</xdr:rowOff>
    </xdr:to>
    <xdr:pic>
      <xdr:nvPicPr>
        <xdr:cNvPr id="1082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406382220"/>
          <a:ext cx="12115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1005</xdr:row>
      <xdr:rowOff>38100</xdr:rowOff>
    </xdr:from>
    <xdr:to>
      <xdr:col>7</xdr:col>
      <xdr:colOff>293</xdr:colOff>
      <xdr:row>1007</xdr:row>
      <xdr:rowOff>0</xdr:rowOff>
    </xdr:to>
    <xdr:pic>
      <xdr:nvPicPr>
        <xdr:cNvPr id="1083" name="Рисунок 1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1797960"/>
          <a:ext cx="2971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1182</xdr:row>
      <xdr:rowOff>76200</xdr:rowOff>
    </xdr:from>
    <xdr:to>
      <xdr:col>7</xdr:col>
      <xdr:colOff>103309</xdr:colOff>
      <xdr:row>1183</xdr:row>
      <xdr:rowOff>38100</xdr:rowOff>
    </xdr:to>
    <xdr:pic>
      <xdr:nvPicPr>
        <xdr:cNvPr id="1084" name="Рисунок 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14129620"/>
          <a:ext cx="307848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1892</xdr:row>
      <xdr:rowOff>0</xdr:rowOff>
    </xdr:from>
    <xdr:to>
      <xdr:col>7</xdr:col>
      <xdr:colOff>49969</xdr:colOff>
      <xdr:row>1893</xdr:row>
      <xdr:rowOff>121920</xdr:rowOff>
    </xdr:to>
    <xdr:pic>
      <xdr:nvPicPr>
        <xdr:cNvPr id="1085" name="Рисунок 1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49803720"/>
          <a:ext cx="30251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1240</xdr:row>
      <xdr:rowOff>38100</xdr:rowOff>
    </xdr:from>
    <xdr:to>
      <xdr:col>6</xdr:col>
      <xdr:colOff>587033</xdr:colOff>
      <xdr:row>1241</xdr:row>
      <xdr:rowOff>175260</xdr:rowOff>
    </xdr:to>
    <xdr:pic>
      <xdr:nvPicPr>
        <xdr:cNvPr id="1086" name="Рисунок 1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226481640"/>
          <a:ext cx="2979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1719</xdr:row>
      <xdr:rowOff>30480</xdr:rowOff>
    </xdr:from>
    <xdr:to>
      <xdr:col>7</xdr:col>
      <xdr:colOff>78104</xdr:colOff>
      <xdr:row>1720</xdr:row>
      <xdr:rowOff>160020</xdr:rowOff>
    </xdr:to>
    <xdr:pic>
      <xdr:nvPicPr>
        <xdr:cNvPr id="1087" name="Рисунок 2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317144400"/>
          <a:ext cx="2948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527</xdr:row>
      <xdr:rowOff>76200</xdr:rowOff>
    </xdr:from>
    <xdr:to>
      <xdr:col>6</xdr:col>
      <xdr:colOff>373380</xdr:colOff>
      <xdr:row>528</xdr:row>
      <xdr:rowOff>83820</xdr:rowOff>
    </xdr:to>
    <xdr:pic>
      <xdr:nvPicPr>
        <xdr:cNvPr id="1088" name="Рисунок 77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01445060"/>
          <a:ext cx="25069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602</xdr:row>
      <xdr:rowOff>38100</xdr:rowOff>
    </xdr:from>
    <xdr:to>
      <xdr:col>6</xdr:col>
      <xdr:colOff>518160</xdr:colOff>
      <xdr:row>603</xdr:row>
      <xdr:rowOff>106680</xdr:rowOff>
    </xdr:to>
    <xdr:pic>
      <xdr:nvPicPr>
        <xdr:cNvPr id="1089" name="Рисунок 1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112257840"/>
          <a:ext cx="274320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555</xdr:row>
      <xdr:rowOff>0</xdr:rowOff>
    </xdr:from>
    <xdr:to>
      <xdr:col>7</xdr:col>
      <xdr:colOff>542924</xdr:colOff>
      <xdr:row>557</xdr:row>
      <xdr:rowOff>0</xdr:rowOff>
    </xdr:to>
    <xdr:pic>
      <xdr:nvPicPr>
        <xdr:cNvPr id="1090" name="Рисунок 2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07883960"/>
          <a:ext cx="34213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982980</xdr:colOff>
      <xdr:row>1018</xdr:row>
      <xdr:rowOff>0</xdr:rowOff>
    </xdr:from>
    <xdr:to>
      <xdr:col>7</xdr:col>
      <xdr:colOff>88069</xdr:colOff>
      <xdr:row>1020</xdr:row>
      <xdr:rowOff>0</xdr:rowOff>
    </xdr:to>
    <xdr:pic>
      <xdr:nvPicPr>
        <xdr:cNvPr id="1091" name="Рисунок 1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4724040"/>
          <a:ext cx="30632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</xdr:colOff>
      <xdr:row>2248</xdr:row>
      <xdr:rowOff>7620</xdr:rowOff>
    </xdr:from>
    <xdr:to>
      <xdr:col>6</xdr:col>
      <xdr:colOff>220980</xdr:colOff>
      <xdr:row>2249</xdr:row>
      <xdr:rowOff>83820</xdr:rowOff>
    </xdr:to>
    <xdr:pic>
      <xdr:nvPicPr>
        <xdr:cNvPr id="1092" name="Рисунок 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414604200"/>
          <a:ext cx="19507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259080</xdr:colOff>
      <xdr:row>2276</xdr:row>
      <xdr:rowOff>38100</xdr:rowOff>
    </xdr:from>
    <xdr:to>
      <xdr:col>6</xdr:col>
      <xdr:colOff>251460</xdr:colOff>
      <xdr:row>2277</xdr:row>
      <xdr:rowOff>99060</xdr:rowOff>
    </xdr:to>
    <xdr:pic>
      <xdr:nvPicPr>
        <xdr:cNvPr id="1093" name="Рисунок 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160" y="422239440"/>
          <a:ext cx="17526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175260</xdr:colOff>
      <xdr:row>2262</xdr:row>
      <xdr:rowOff>38100</xdr:rowOff>
    </xdr:from>
    <xdr:to>
      <xdr:col>6</xdr:col>
      <xdr:colOff>198120</xdr:colOff>
      <xdr:row>2263</xdr:row>
      <xdr:rowOff>60960</xdr:rowOff>
    </xdr:to>
    <xdr:pic>
      <xdr:nvPicPr>
        <xdr:cNvPr id="1094" name="Рисунок 5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340" y="418597080"/>
          <a:ext cx="178308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1521</xdr:row>
      <xdr:rowOff>0</xdr:rowOff>
    </xdr:from>
    <xdr:to>
      <xdr:col>7</xdr:col>
      <xdr:colOff>70484</xdr:colOff>
      <xdr:row>1522</xdr:row>
      <xdr:rowOff>114300</xdr:rowOff>
    </xdr:to>
    <xdr:pic>
      <xdr:nvPicPr>
        <xdr:cNvPr id="1095" name="Рисунок 3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281543760"/>
          <a:ext cx="29489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712</xdr:row>
      <xdr:rowOff>76200</xdr:rowOff>
    </xdr:from>
    <xdr:to>
      <xdr:col>6</xdr:col>
      <xdr:colOff>495300</xdr:colOff>
      <xdr:row>714</xdr:row>
      <xdr:rowOff>0</xdr:rowOff>
    </xdr:to>
    <xdr:pic>
      <xdr:nvPicPr>
        <xdr:cNvPr id="1096" name="Рисунок 65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31284980"/>
          <a:ext cx="25298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1405</xdr:row>
      <xdr:rowOff>68580</xdr:rowOff>
    </xdr:from>
    <xdr:to>
      <xdr:col>7</xdr:col>
      <xdr:colOff>0</xdr:colOff>
      <xdr:row>1406</xdr:row>
      <xdr:rowOff>99060</xdr:rowOff>
    </xdr:to>
    <xdr:pic>
      <xdr:nvPicPr>
        <xdr:cNvPr id="1097" name="Рисунок 13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56192020"/>
          <a:ext cx="281940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1414</xdr:row>
      <xdr:rowOff>30480</xdr:rowOff>
    </xdr:from>
    <xdr:to>
      <xdr:col>6</xdr:col>
      <xdr:colOff>533400</xdr:colOff>
      <xdr:row>1415</xdr:row>
      <xdr:rowOff>99060</xdr:rowOff>
    </xdr:to>
    <xdr:pic>
      <xdr:nvPicPr>
        <xdr:cNvPr id="1098" name="Рисунок 13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258592320"/>
          <a:ext cx="27127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723</xdr:row>
      <xdr:rowOff>22860</xdr:rowOff>
    </xdr:from>
    <xdr:to>
      <xdr:col>6</xdr:col>
      <xdr:colOff>587033</xdr:colOff>
      <xdr:row>724</xdr:row>
      <xdr:rowOff>464820</xdr:rowOff>
    </xdr:to>
    <xdr:pic>
      <xdr:nvPicPr>
        <xdr:cNvPr id="1099" name="Рисунок 76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33647180"/>
          <a:ext cx="29794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1528</xdr:row>
      <xdr:rowOff>38100</xdr:rowOff>
    </xdr:from>
    <xdr:to>
      <xdr:col>6</xdr:col>
      <xdr:colOff>542925</xdr:colOff>
      <xdr:row>1529</xdr:row>
      <xdr:rowOff>98612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85359475"/>
          <a:ext cx="2705100" cy="75583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633</xdr:row>
      <xdr:rowOff>114300</xdr:rowOff>
    </xdr:from>
    <xdr:to>
      <xdr:col>6</xdr:col>
      <xdr:colOff>518160</xdr:colOff>
      <xdr:row>635</xdr:row>
      <xdr:rowOff>0</xdr:rowOff>
    </xdr:to>
    <xdr:pic>
      <xdr:nvPicPr>
        <xdr:cNvPr id="78" name="Рисунок 6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15747800"/>
          <a:ext cx="2470785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1580</xdr:row>
      <xdr:rowOff>57150</xdr:rowOff>
    </xdr:from>
    <xdr:to>
      <xdr:col>7</xdr:col>
      <xdr:colOff>228600</xdr:colOff>
      <xdr:row>1581</xdr:row>
      <xdr:rowOff>38100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302714025"/>
          <a:ext cx="28575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913</xdr:row>
      <xdr:rowOff>38100</xdr:rowOff>
    </xdr:from>
    <xdr:to>
      <xdr:col>7</xdr:col>
      <xdr:colOff>495300</xdr:colOff>
      <xdr:row>914</xdr:row>
      <xdr:rowOff>152400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415" y="170192700"/>
          <a:ext cx="3421380" cy="69151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998</xdr:row>
      <xdr:rowOff>19051</xdr:rowOff>
    </xdr:from>
    <xdr:to>
      <xdr:col>7</xdr:col>
      <xdr:colOff>26604</xdr:colOff>
      <xdr:row>999</xdr:row>
      <xdr:rowOff>158116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" y="187471051"/>
          <a:ext cx="3103179" cy="7486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624</xdr:row>
      <xdr:rowOff>19050</xdr:rowOff>
    </xdr:from>
    <xdr:to>
      <xdr:col>7</xdr:col>
      <xdr:colOff>76200</xdr:colOff>
      <xdr:row>625</xdr:row>
      <xdr:rowOff>2939</xdr:rowOff>
    </xdr:to>
    <xdr:pic>
      <xdr:nvPicPr>
        <xdr:cNvPr id="82" name="Рисунок 81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11471075"/>
          <a:ext cx="2962275" cy="660164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1034</xdr:row>
      <xdr:rowOff>19051</xdr:rowOff>
    </xdr:from>
    <xdr:to>
      <xdr:col>7</xdr:col>
      <xdr:colOff>104775</xdr:colOff>
      <xdr:row>1035</xdr:row>
      <xdr:rowOff>2968</xdr:rowOff>
    </xdr:to>
    <xdr:pic>
      <xdr:nvPicPr>
        <xdr:cNvPr id="83" name="Рисунок 82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94548126"/>
          <a:ext cx="2962275" cy="583992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1985</xdr:row>
      <xdr:rowOff>28575</xdr:rowOff>
    </xdr:from>
    <xdr:to>
      <xdr:col>6</xdr:col>
      <xdr:colOff>295275</xdr:colOff>
      <xdr:row>1986</xdr:row>
      <xdr:rowOff>161506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88715250"/>
          <a:ext cx="2219325" cy="11806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1979</xdr:row>
      <xdr:rowOff>85726</xdr:rowOff>
    </xdr:from>
    <xdr:to>
      <xdr:col>6</xdr:col>
      <xdr:colOff>523875</xdr:colOff>
      <xdr:row>1980</xdr:row>
      <xdr:rowOff>98925</xdr:rowOff>
    </xdr:to>
    <xdr:pic>
      <xdr:nvPicPr>
        <xdr:cNvPr id="91" name="Рисунок 90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386772151"/>
          <a:ext cx="2676525" cy="10323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2224</xdr:row>
      <xdr:rowOff>0</xdr:rowOff>
    </xdr:from>
    <xdr:to>
      <xdr:col>6</xdr:col>
      <xdr:colOff>293739</xdr:colOff>
      <xdr:row>2225</xdr:row>
      <xdr:rowOff>104775</xdr:rowOff>
    </xdr:to>
    <xdr:pic>
      <xdr:nvPicPr>
        <xdr:cNvPr id="92" name="Рисунок 91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436064025"/>
          <a:ext cx="2189214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2217</xdr:row>
      <xdr:rowOff>9525</xdr:rowOff>
    </xdr:from>
    <xdr:to>
      <xdr:col>6</xdr:col>
      <xdr:colOff>457200</xdr:colOff>
      <xdr:row>2218</xdr:row>
      <xdr:rowOff>157353</xdr:rowOff>
    </xdr:to>
    <xdr:pic>
      <xdr:nvPicPr>
        <xdr:cNvPr id="93" name="Рисунок 92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434216175"/>
          <a:ext cx="2219325" cy="97650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926</xdr:row>
      <xdr:rowOff>85725</xdr:rowOff>
    </xdr:from>
    <xdr:to>
      <xdr:col>7</xdr:col>
      <xdr:colOff>152400</xdr:colOff>
      <xdr:row>927</xdr:row>
      <xdr:rowOff>68199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" y="172549185"/>
          <a:ext cx="3015615" cy="79019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700</xdr:row>
      <xdr:rowOff>466725</xdr:rowOff>
    </xdr:from>
    <xdr:to>
      <xdr:col>7</xdr:col>
      <xdr:colOff>213359</xdr:colOff>
      <xdr:row>700</xdr:row>
      <xdr:rowOff>1123950</xdr:rowOff>
    </xdr:to>
    <xdr:pic>
      <xdr:nvPicPr>
        <xdr:cNvPr id="88" name="Рисунок 2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7644525"/>
          <a:ext cx="286130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41739</xdr:colOff>
      <xdr:row>466</xdr:row>
      <xdr:rowOff>43244</xdr:rowOff>
    </xdr:from>
    <xdr:to>
      <xdr:col>7</xdr:col>
      <xdr:colOff>161925</xdr:colOff>
      <xdr:row>467</xdr:row>
      <xdr:rowOff>97155</xdr:rowOff>
    </xdr:to>
    <xdr:pic>
      <xdr:nvPicPr>
        <xdr:cNvPr id="89" name="Рисунок 24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6639" y="7655624"/>
          <a:ext cx="2909106" cy="640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274320</xdr:colOff>
      <xdr:row>582</xdr:row>
      <xdr:rowOff>7620</xdr:rowOff>
    </xdr:from>
    <xdr:to>
      <xdr:col>7</xdr:col>
      <xdr:colOff>238125</xdr:colOff>
      <xdr:row>583</xdr:row>
      <xdr:rowOff>91440</xdr:rowOff>
    </xdr:to>
    <xdr:pic>
      <xdr:nvPicPr>
        <xdr:cNvPr id="94" name="Рисунок 4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060" y="106466640"/>
          <a:ext cx="2836545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2049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0772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68580</xdr:colOff>
      <xdr:row>247</xdr:row>
      <xdr:rowOff>0</xdr:rowOff>
    </xdr:from>
    <xdr:to>
      <xdr:col>7</xdr:col>
      <xdr:colOff>9525</xdr:colOff>
      <xdr:row>248</xdr:row>
      <xdr:rowOff>99060</xdr:rowOff>
    </xdr:to>
    <xdr:pic>
      <xdr:nvPicPr>
        <xdr:cNvPr id="2050" name="Рисунок 1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58689240"/>
          <a:ext cx="2247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</xdr:colOff>
      <xdr:row>365</xdr:row>
      <xdr:rowOff>38100</xdr:rowOff>
    </xdr:from>
    <xdr:to>
      <xdr:col>7</xdr:col>
      <xdr:colOff>108585</xdr:colOff>
      <xdr:row>366</xdr:row>
      <xdr:rowOff>144780</xdr:rowOff>
    </xdr:to>
    <xdr:pic>
      <xdr:nvPicPr>
        <xdr:cNvPr id="2051" name="Рисунок 1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460" y="80512920"/>
          <a:ext cx="23317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</xdr:colOff>
      <xdr:row>384</xdr:row>
      <xdr:rowOff>7620</xdr:rowOff>
    </xdr:from>
    <xdr:to>
      <xdr:col>7</xdr:col>
      <xdr:colOff>116205</xdr:colOff>
      <xdr:row>385</xdr:row>
      <xdr:rowOff>83820</xdr:rowOff>
    </xdr:to>
    <xdr:pic>
      <xdr:nvPicPr>
        <xdr:cNvPr id="2052" name="Рисунок 18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" y="82829400"/>
          <a:ext cx="24155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420</xdr:row>
      <xdr:rowOff>22860</xdr:rowOff>
    </xdr:from>
    <xdr:to>
      <xdr:col>7</xdr:col>
      <xdr:colOff>9525</xdr:colOff>
      <xdr:row>421</xdr:row>
      <xdr:rowOff>68580</xdr:rowOff>
    </xdr:to>
    <xdr:pic>
      <xdr:nvPicPr>
        <xdr:cNvPr id="2053" name="Рисунок 1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89374980"/>
          <a:ext cx="24384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426720</xdr:colOff>
      <xdr:row>227</xdr:row>
      <xdr:rowOff>38100</xdr:rowOff>
    </xdr:from>
    <xdr:to>
      <xdr:col>7</xdr:col>
      <xdr:colOff>78105</xdr:colOff>
      <xdr:row>228</xdr:row>
      <xdr:rowOff>15240</xdr:rowOff>
    </xdr:to>
    <xdr:pic>
      <xdr:nvPicPr>
        <xdr:cNvPr id="2054" name="Рисунок 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53972460"/>
          <a:ext cx="24460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343</xdr:row>
      <xdr:rowOff>7620</xdr:rowOff>
    </xdr:from>
    <xdr:to>
      <xdr:col>7</xdr:col>
      <xdr:colOff>85725</xdr:colOff>
      <xdr:row>344</xdr:row>
      <xdr:rowOff>83820</xdr:rowOff>
    </xdr:to>
    <xdr:pic>
      <xdr:nvPicPr>
        <xdr:cNvPr id="2055" name="Рисунок 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77739240"/>
          <a:ext cx="249936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393</xdr:row>
      <xdr:rowOff>38100</xdr:rowOff>
    </xdr:from>
    <xdr:to>
      <xdr:col>7</xdr:col>
      <xdr:colOff>131445</xdr:colOff>
      <xdr:row>394</xdr:row>
      <xdr:rowOff>60960</xdr:rowOff>
    </xdr:to>
    <xdr:pic>
      <xdr:nvPicPr>
        <xdr:cNvPr id="2056" name="Рисунок 1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5267800"/>
          <a:ext cx="24155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239</xdr:row>
      <xdr:rowOff>182880</xdr:rowOff>
    </xdr:from>
    <xdr:to>
      <xdr:col>6</xdr:col>
      <xdr:colOff>487680</xdr:colOff>
      <xdr:row>241</xdr:row>
      <xdr:rowOff>45720</xdr:rowOff>
    </xdr:to>
    <xdr:pic>
      <xdr:nvPicPr>
        <xdr:cNvPr id="2057" name="Рисунок 33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" y="56700420"/>
          <a:ext cx="2125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335280</xdr:colOff>
      <xdr:row>428</xdr:row>
      <xdr:rowOff>38100</xdr:rowOff>
    </xdr:from>
    <xdr:to>
      <xdr:col>7</xdr:col>
      <xdr:colOff>0</xdr:colOff>
      <xdr:row>429</xdr:row>
      <xdr:rowOff>0</xdr:rowOff>
    </xdr:to>
    <xdr:pic>
      <xdr:nvPicPr>
        <xdr:cNvPr id="2058" name="Рисунок 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" y="91417140"/>
          <a:ext cx="24384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350520</xdr:colOff>
      <xdr:row>464</xdr:row>
      <xdr:rowOff>38100</xdr:rowOff>
    </xdr:from>
    <xdr:to>
      <xdr:col>7</xdr:col>
      <xdr:colOff>9525</xdr:colOff>
      <xdr:row>465</xdr:row>
      <xdr:rowOff>0</xdr:rowOff>
    </xdr:to>
    <xdr:pic>
      <xdr:nvPicPr>
        <xdr:cNvPr id="2059" name="Рисунок 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480" y="109766100"/>
          <a:ext cx="2453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472</xdr:row>
      <xdr:rowOff>68580</xdr:rowOff>
    </xdr:from>
    <xdr:to>
      <xdr:col>6</xdr:col>
      <xdr:colOff>579120</xdr:colOff>
      <xdr:row>472</xdr:row>
      <xdr:rowOff>1524000</xdr:rowOff>
    </xdr:to>
    <xdr:pic>
      <xdr:nvPicPr>
        <xdr:cNvPr id="2060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13644680"/>
          <a:ext cx="243840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552</xdr:row>
      <xdr:rowOff>38100</xdr:rowOff>
    </xdr:from>
    <xdr:to>
      <xdr:col>6</xdr:col>
      <xdr:colOff>579120</xdr:colOff>
      <xdr:row>553</xdr:row>
      <xdr:rowOff>0</xdr:rowOff>
    </xdr:to>
    <xdr:pic>
      <xdr:nvPicPr>
        <xdr:cNvPr id="2061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43217900"/>
          <a:ext cx="24384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556</xdr:row>
      <xdr:rowOff>30480</xdr:rowOff>
    </xdr:from>
    <xdr:to>
      <xdr:col>6</xdr:col>
      <xdr:colOff>601980</xdr:colOff>
      <xdr:row>557</xdr:row>
      <xdr:rowOff>0</xdr:rowOff>
    </xdr:to>
    <xdr:pic>
      <xdr:nvPicPr>
        <xdr:cNvPr id="2062" name="Рисунок 4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" y="145130520"/>
          <a:ext cx="24384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236220</xdr:colOff>
      <xdr:row>452</xdr:row>
      <xdr:rowOff>45720</xdr:rowOff>
    </xdr:from>
    <xdr:to>
      <xdr:col>6</xdr:col>
      <xdr:colOff>525780</xdr:colOff>
      <xdr:row>453</xdr:row>
      <xdr:rowOff>0</xdr:rowOff>
    </xdr:to>
    <xdr:pic>
      <xdr:nvPicPr>
        <xdr:cNvPr id="2063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180" y="103708200"/>
          <a:ext cx="24536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528</xdr:row>
      <xdr:rowOff>68580</xdr:rowOff>
    </xdr:from>
    <xdr:to>
      <xdr:col>6</xdr:col>
      <xdr:colOff>533400</xdr:colOff>
      <xdr:row>529</xdr:row>
      <xdr:rowOff>0</xdr:rowOff>
    </xdr:to>
    <xdr:pic>
      <xdr:nvPicPr>
        <xdr:cNvPr id="2064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32321300"/>
          <a:ext cx="243840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</xdr:colOff>
      <xdr:row>560</xdr:row>
      <xdr:rowOff>38100</xdr:rowOff>
    </xdr:from>
    <xdr:to>
      <xdr:col>6</xdr:col>
      <xdr:colOff>556260</xdr:colOff>
      <xdr:row>561</xdr:row>
      <xdr:rowOff>0</xdr:rowOff>
    </xdr:to>
    <xdr:pic>
      <xdr:nvPicPr>
        <xdr:cNvPr id="2065" name="Рисунок 2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" y="149458680"/>
          <a:ext cx="261366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312420</xdr:colOff>
      <xdr:row>564</xdr:row>
      <xdr:rowOff>38100</xdr:rowOff>
    </xdr:from>
    <xdr:to>
      <xdr:col>6</xdr:col>
      <xdr:colOff>426720</xdr:colOff>
      <xdr:row>565</xdr:row>
      <xdr:rowOff>0</xdr:rowOff>
    </xdr:to>
    <xdr:pic>
      <xdr:nvPicPr>
        <xdr:cNvPr id="2066" name="Рисунок 3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151645620"/>
          <a:ext cx="227838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596</xdr:row>
      <xdr:rowOff>45720</xdr:rowOff>
    </xdr:from>
    <xdr:to>
      <xdr:col>6</xdr:col>
      <xdr:colOff>457200</xdr:colOff>
      <xdr:row>596</xdr:row>
      <xdr:rowOff>1676400</xdr:rowOff>
    </xdr:to>
    <xdr:pic>
      <xdr:nvPicPr>
        <xdr:cNvPr id="2067" name="Рисунок 1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" y="168059100"/>
          <a:ext cx="24384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182880</xdr:colOff>
      <xdr:row>11</xdr:row>
      <xdr:rowOff>60960</xdr:rowOff>
    </xdr:from>
    <xdr:to>
      <xdr:col>7</xdr:col>
      <xdr:colOff>32385</xdr:colOff>
      <xdr:row>12</xdr:row>
      <xdr:rowOff>137160</xdr:rowOff>
    </xdr:to>
    <xdr:pic>
      <xdr:nvPicPr>
        <xdr:cNvPr id="2068" name="Рисунок 2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3764280"/>
          <a:ext cx="2156460" cy="180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441960</xdr:colOff>
      <xdr:row>110</xdr:row>
      <xdr:rowOff>99060</xdr:rowOff>
    </xdr:from>
    <xdr:to>
      <xdr:col>6</xdr:col>
      <xdr:colOff>388620</xdr:colOff>
      <xdr:row>111</xdr:row>
      <xdr:rowOff>106680</xdr:rowOff>
    </xdr:to>
    <xdr:pic>
      <xdr:nvPicPr>
        <xdr:cNvPr id="2069" name="Рисунок 90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30990540"/>
          <a:ext cx="162306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81</xdr:row>
      <xdr:rowOff>38100</xdr:rowOff>
    </xdr:from>
    <xdr:to>
      <xdr:col>7</xdr:col>
      <xdr:colOff>123825</xdr:colOff>
      <xdr:row>82</xdr:row>
      <xdr:rowOff>30480</xdr:rowOff>
    </xdr:to>
    <xdr:pic>
      <xdr:nvPicPr>
        <xdr:cNvPr id="2070" name="Рисунок 3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23126700"/>
          <a:ext cx="24612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67</xdr:row>
      <xdr:rowOff>38100</xdr:rowOff>
    </xdr:from>
    <xdr:to>
      <xdr:col>7</xdr:col>
      <xdr:colOff>47625</xdr:colOff>
      <xdr:row>68</xdr:row>
      <xdr:rowOff>45720</xdr:rowOff>
    </xdr:to>
    <xdr:pic>
      <xdr:nvPicPr>
        <xdr:cNvPr id="2071" name="Рисунок 4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" y="19796760"/>
          <a:ext cx="22860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39</xdr:row>
      <xdr:rowOff>30480</xdr:rowOff>
    </xdr:from>
    <xdr:to>
      <xdr:col>7</xdr:col>
      <xdr:colOff>238125</xdr:colOff>
      <xdr:row>40</xdr:row>
      <xdr:rowOff>76200</xdr:rowOff>
    </xdr:to>
    <xdr:pic>
      <xdr:nvPicPr>
        <xdr:cNvPr id="2072" name="Рисунок 5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2115800"/>
          <a:ext cx="24460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32</xdr:row>
      <xdr:rowOff>22860</xdr:rowOff>
    </xdr:from>
    <xdr:to>
      <xdr:col>6</xdr:col>
      <xdr:colOff>449580</xdr:colOff>
      <xdr:row>33</xdr:row>
      <xdr:rowOff>83820</xdr:rowOff>
    </xdr:to>
    <xdr:pic>
      <xdr:nvPicPr>
        <xdr:cNvPr id="2073" name="Рисунок 7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740" y="10005060"/>
          <a:ext cx="17068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176</xdr:row>
      <xdr:rowOff>7620</xdr:rowOff>
    </xdr:from>
    <xdr:to>
      <xdr:col>7</xdr:col>
      <xdr:colOff>146685</xdr:colOff>
      <xdr:row>177</xdr:row>
      <xdr:rowOff>38100</xdr:rowOff>
    </xdr:to>
    <xdr:pic>
      <xdr:nvPicPr>
        <xdr:cNvPr id="2074" name="Рисунок 9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820" y="42085260"/>
          <a:ext cx="215646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620</xdr:row>
      <xdr:rowOff>60960</xdr:rowOff>
    </xdr:from>
    <xdr:to>
      <xdr:col>6</xdr:col>
      <xdr:colOff>533400</xdr:colOff>
      <xdr:row>620</xdr:row>
      <xdr:rowOff>1630680</xdr:rowOff>
    </xdr:to>
    <xdr:pic>
      <xdr:nvPicPr>
        <xdr:cNvPr id="2075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176806860"/>
          <a:ext cx="29413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411480</xdr:colOff>
      <xdr:row>48</xdr:row>
      <xdr:rowOff>7620</xdr:rowOff>
    </xdr:from>
    <xdr:to>
      <xdr:col>7</xdr:col>
      <xdr:colOff>299085</xdr:colOff>
      <xdr:row>49</xdr:row>
      <xdr:rowOff>60960</xdr:rowOff>
    </xdr:to>
    <xdr:pic>
      <xdr:nvPicPr>
        <xdr:cNvPr id="2076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" y="14516100"/>
          <a:ext cx="26822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464820</xdr:colOff>
      <xdr:row>55</xdr:row>
      <xdr:rowOff>0</xdr:rowOff>
    </xdr:from>
    <xdr:to>
      <xdr:col>7</xdr:col>
      <xdr:colOff>306705</xdr:colOff>
      <xdr:row>56</xdr:row>
      <xdr:rowOff>60960</xdr:rowOff>
    </xdr:to>
    <xdr:pic>
      <xdr:nvPicPr>
        <xdr:cNvPr id="2077" name="Рисунок 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" y="16222980"/>
          <a:ext cx="26365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144780</xdr:colOff>
      <xdr:row>61</xdr:row>
      <xdr:rowOff>0</xdr:rowOff>
    </xdr:from>
    <xdr:to>
      <xdr:col>7</xdr:col>
      <xdr:colOff>260985</xdr:colOff>
      <xdr:row>62</xdr:row>
      <xdr:rowOff>106680</xdr:rowOff>
    </xdr:to>
    <xdr:pic>
      <xdr:nvPicPr>
        <xdr:cNvPr id="2078" name="Рисунок 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420" y="17990820"/>
          <a:ext cx="24231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236220</xdr:colOff>
      <xdr:row>336</xdr:row>
      <xdr:rowOff>30480</xdr:rowOff>
    </xdr:from>
    <xdr:to>
      <xdr:col>6</xdr:col>
      <xdr:colOff>541020</xdr:colOff>
      <xdr:row>337</xdr:row>
      <xdr:rowOff>83820</xdr:rowOff>
    </xdr:to>
    <xdr:pic>
      <xdr:nvPicPr>
        <xdr:cNvPr id="2079" name="Рисунок 2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860" y="75148440"/>
          <a:ext cx="1981200" cy="169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576</xdr:row>
      <xdr:rowOff>60960</xdr:rowOff>
    </xdr:from>
    <xdr:to>
      <xdr:col>7</xdr:col>
      <xdr:colOff>40005</xdr:colOff>
      <xdr:row>577</xdr:row>
      <xdr:rowOff>0</xdr:rowOff>
    </xdr:to>
    <xdr:pic>
      <xdr:nvPicPr>
        <xdr:cNvPr id="2080" name="Рисунок 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58328360"/>
          <a:ext cx="27508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572</xdr:row>
      <xdr:rowOff>22860</xdr:rowOff>
    </xdr:from>
    <xdr:to>
      <xdr:col>7</xdr:col>
      <xdr:colOff>184785</xdr:colOff>
      <xdr:row>573</xdr:row>
      <xdr:rowOff>0</xdr:rowOff>
    </xdr:to>
    <xdr:pic>
      <xdr:nvPicPr>
        <xdr:cNvPr id="2081" name="Рисунок 1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55935680"/>
          <a:ext cx="275082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792480</xdr:colOff>
      <xdr:row>624</xdr:row>
      <xdr:rowOff>83820</xdr:rowOff>
    </xdr:from>
    <xdr:to>
      <xdr:col>6</xdr:col>
      <xdr:colOff>525780</xdr:colOff>
      <xdr:row>624</xdr:row>
      <xdr:rowOff>1188720</xdr:rowOff>
    </xdr:to>
    <xdr:pic>
      <xdr:nvPicPr>
        <xdr:cNvPr id="2082" name="Рисунок 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79153820"/>
          <a:ext cx="2895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612</xdr:row>
      <xdr:rowOff>22860</xdr:rowOff>
    </xdr:from>
    <xdr:to>
      <xdr:col>6</xdr:col>
      <xdr:colOff>594360</xdr:colOff>
      <xdr:row>612</xdr:row>
      <xdr:rowOff>1356360</xdr:rowOff>
    </xdr:to>
    <xdr:pic>
      <xdr:nvPicPr>
        <xdr:cNvPr id="2083" name="Рисунок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72295820"/>
          <a:ext cx="27584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632</xdr:row>
      <xdr:rowOff>45720</xdr:rowOff>
    </xdr:from>
    <xdr:to>
      <xdr:col>6</xdr:col>
      <xdr:colOff>579120</xdr:colOff>
      <xdr:row>632</xdr:row>
      <xdr:rowOff>1409700</xdr:rowOff>
    </xdr:to>
    <xdr:pic>
      <xdr:nvPicPr>
        <xdr:cNvPr id="2084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" y="182834280"/>
          <a:ext cx="29413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440</xdr:row>
      <xdr:rowOff>38100</xdr:rowOff>
    </xdr:from>
    <xdr:to>
      <xdr:col>7</xdr:col>
      <xdr:colOff>17145</xdr:colOff>
      <xdr:row>441</xdr:row>
      <xdr:rowOff>0</xdr:rowOff>
    </xdr:to>
    <xdr:pic>
      <xdr:nvPicPr>
        <xdr:cNvPr id="2085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97650300"/>
          <a:ext cx="27432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444</xdr:row>
      <xdr:rowOff>38100</xdr:rowOff>
    </xdr:from>
    <xdr:to>
      <xdr:col>7</xdr:col>
      <xdr:colOff>0</xdr:colOff>
      <xdr:row>445</xdr:row>
      <xdr:rowOff>0</xdr:rowOff>
    </xdr:to>
    <xdr:pic>
      <xdr:nvPicPr>
        <xdr:cNvPr id="2086" name="Рисунок 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99616260"/>
          <a:ext cx="272796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468</xdr:row>
      <xdr:rowOff>30480</xdr:rowOff>
    </xdr:from>
    <xdr:to>
      <xdr:col>6</xdr:col>
      <xdr:colOff>594360</xdr:colOff>
      <xdr:row>469</xdr:row>
      <xdr:rowOff>0</xdr:rowOff>
    </xdr:to>
    <xdr:pic>
      <xdr:nvPicPr>
        <xdr:cNvPr id="2087" name="Рисунок 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" y="111793020"/>
          <a:ext cx="24612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448</xdr:row>
      <xdr:rowOff>68580</xdr:rowOff>
    </xdr:from>
    <xdr:to>
      <xdr:col>6</xdr:col>
      <xdr:colOff>518160</xdr:colOff>
      <xdr:row>448</xdr:row>
      <xdr:rowOff>1470660</xdr:rowOff>
    </xdr:to>
    <xdr:pic>
      <xdr:nvPicPr>
        <xdr:cNvPr id="2088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101566980"/>
          <a:ext cx="25450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</xdr:colOff>
      <xdr:row>460</xdr:row>
      <xdr:rowOff>38100</xdr:rowOff>
    </xdr:from>
    <xdr:to>
      <xdr:col>6</xdr:col>
      <xdr:colOff>525780</xdr:colOff>
      <xdr:row>460</xdr:row>
      <xdr:rowOff>1394460</xdr:rowOff>
    </xdr:to>
    <xdr:pic>
      <xdr:nvPicPr>
        <xdr:cNvPr id="2089" name="Рисунок 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" y="107678220"/>
          <a:ext cx="26289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484</xdr:row>
      <xdr:rowOff>38100</xdr:rowOff>
    </xdr:from>
    <xdr:to>
      <xdr:col>6</xdr:col>
      <xdr:colOff>594360</xdr:colOff>
      <xdr:row>484</xdr:row>
      <xdr:rowOff>1524000</xdr:rowOff>
    </xdr:to>
    <xdr:pic>
      <xdr:nvPicPr>
        <xdr:cNvPr id="2090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18003320"/>
          <a:ext cx="249936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488</xdr:row>
      <xdr:rowOff>76200</xdr:rowOff>
    </xdr:from>
    <xdr:to>
      <xdr:col>7</xdr:col>
      <xdr:colOff>0</xdr:colOff>
      <xdr:row>488</xdr:row>
      <xdr:rowOff>1280160</xdr:rowOff>
    </xdr:to>
    <xdr:pic>
      <xdr:nvPicPr>
        <xdr:cNvPr id="2091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" y="120235980"/>
          <a:ext cx="27660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492</xdr:row>
      <xdr:rowOff>30480</xdr:rowOff>
    </xdr:from>
    <xdr:to>
      <xdr:col>7</xdr:col>
      <xdr:colOff>55245</xdr:colOff>
      <xdr:row>493</xdr:row>
      <xdr:rowOff>0</xdr:rowOff>
    </xdr:to>
    <xdr:pic>
      <xdr:nvPicPr>
        <xdr:cNvPr id="2092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22118120"/>
          <a:ext cx="276606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</xdr:colOff>
      <xdr:row>520</xdr:row>
      <xdr:rowOff>30480</xdr:rowOff>
    </xdr:from>
    <xdr:to>
      <xdr:col>6</xdr:col>
      <xdr:colOff>571500</xdr:colOff>
      <xdr:row>520</xdr:row>
      <xdr:rowOff>1508760</xdr:rowOff>
    </xdr:to>
    <xdr:pic>
      <xdr:nvPicPr>
        <xdr:cNvPr id="2093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130126740"/>
          <a:ext cx="259842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568</xdr:row>
      <xdr:rowOff>76200</xdr:rowOff>
    </xdr:from>
    <xdr:to>
      <xdr:col>7</xdr:col>
      <xdr:colOff>9525</xdr:colOff>
      <xdr:row>568</xdr:row>
      <xdr:rowOff>1287780</xdr:rowOff>
    </xdr:to>
    <xdr:pic>
      <xdr:nvPicPr>
        <xdr:cNvPr id="2095" name="Рисунок 6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040" y="154007820"/>
          <a:ext cx="292608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792480</xdr:colOff>
      <xdr:row>636</xdr:row>
      <xdr:rowOff>45720</xdr:rowOff>
    </xdr:from>
    <xdr:to>
      <xdr:col>6</xdr:col>
      <xdr:colOff>487680</xdr:colOff>
      <xdr:row>637</xdr:row>
      <xdr:rowOff>0</xdr:rowOff>
    </xdr:to>
    <xdr:pic>
      <xdr:nvPicPr>
        <xdr:cNvPr id="2096" name="Рисунок 3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" y="184906920"/>
          <a:ext cx="2857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649</xdr:row>
      <xdr:rowOff>45720</xdr:rowOff>
    </xdr:from>
    <xdr:to>
      <xdr:col>6</xdr:col>
      <xdr:colOff>533400</xdr:colOff>
      <xdr:row>650</xdr:row>
      <xdr:rowOff>922020</xdr:rowOff>
    </xdr:to>
    <xdr:pic>
      <xdr:nvPicPr>
        <xdr:cNvPr id="2097" name="Рисунок 2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188892180"/>
          <a:ext cx="26289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</xdr:colOff>
      <xdr:row>674</xdr:row>
      <xdr:rowOff>99060</xdr:rowOff>
    </xdr:from>
    <xdr:to>
      <xdr:col>6</xdr:col>
      <xdr:colOff>571500</xdr:colOff>
      <xdr:row>675</xdr:row>
      <xdr:rowOff>1036320</xdr:rowOff>
    </xdr:to>
    <xdr:pic>
      <xdr:nvPicPr>
        <xdr:cNvPr id="2098" name="Рисунок 1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192344040"/>
          <a:ext cx="2667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426720</xdr:colOff>
      <xdr:row>330</xdr:row>
      <xdr:rowOff>30480</xdr:rowOff>
    </xdr:from>
    <xdr:to>
      <xdr:col>7</xdr:col>
      <xdr:colOff>93345</xdr:colOff>
      <xdr:row>331</xdr:row>
      <xdr:rowOff>114300</xdr:rowOff>
    </xdr:to>
    <xdr:pic>
      <xdr:nvPicPr>
        <xdr:cNvPr id="2099" name="Рисунок 1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72877680"/>
          <a:ext cx="246126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318</xdr:row>
      <xdr:rowOff>182880</xdr:rowOff>
    </xdr:from>
    <xdr:to>
      <xdr:col>7</xdr:col>
      <xdr:colOff>123825</xdr:colOff>
      <xdr:row>320</xdr:row>
      <xdr:rowOff>99060</xdr:rowOff>
    </xdr:to>
    <xdr:pic>
      <xdr:nvPicPr>
        <xdr:cNvPr id="2101" name="Рисунок 9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70309740"/>
          <a:ext cx="272034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182880</xdr:colOff>
      <xdr:row>261</xdr:row>
      <xdr:rowOff>0</xdr:rowOff>
    </xdr:from>
    <xdr:to>
      <xdr:col>7</xdr:col>
      <xdr:colOff>222885</xdr:colOff>
      <xdr:row>263</xdr:row>
      <xdr:rowOff>0</xdr:rowOff>
    </xdr:to>
    <xdr:pic>
      <xdr:nvPicPr>
        <xdr:cNvPr id="2102" name="Рисунок 1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" y="65204340"/>
          <a:ext cx="283464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432</xdr:row>
      <xdr:rowOff>45720</xdr:rowOff>
    </xdr:from>
    <xdr:to>
      <xdr:col>6</xdr:col>
      <xdr:colOff>579120</xdr:colOff>
      <xdr:row>433</xdr:row>
      <xdr:rowOff>0</xdr:rowOff>
    </xdr:to>
    <xdr:pic>
      <xdr:nvPicPr>
        <xdr:cNvPr id="2103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93558360"/>
          <a:ext cx="255270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</xdr:colOff>
      <xdr:row>496</xdr:row>
      <xdr:rowOff>30480</xdr:rowOff>
    </xdr:from>
    <xdr:to>
      <xdr:col>6</xdr:col>
      <xdr:colOff>594360</xdr:colOff>
      <xdr:row>497</xdr:row>
      <xdr:rowOff>0</xdr:rowOff>
    </xdr:to>
    <xdr:pic>
      <xdr:nvPicPr>
        <xdr:cNvPr id="2104" name="Рисунок 3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" y="124129800"/>
          <a:ext cx="2659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532</xdr:row>
      <xdr:rowOff>45720</xdr:rowOff>
    </xdr:from>
    <xdr:to>
      <xdr:col>6</xdr:col>
      <xdr:colOff>525780</xdr:colOff>
      <xdr:row>533</xdr:row>
      <xdr:rowOff>0</xdr:rowOff>
    </xdr:to>
    <xdr:pic>
      <xdr:nvPicPr>
        <xdr:cNvPr id="2105" name="Рисунок 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34470140"/>
          <a:ext cx="25298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198120</xdr:colOff>
      <xdr:row>536</xdr:row>
      <xdr:rowOff>22860</xdr:rowOff>
    </xdr:from>
    <xdr:to>
      <xdr:col>6</xdr:col>
      <xdr:colOff>579120</xdr:colOff>
      <xdr:row>537</xdr:row>
      <xdr:rowOff>0</xdr:rowOff>
    </xdr:to>
    <xdr:pic>
      <xdr:nvPicPr>
        <xdr:cNvPr id="2106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" y="136596120"/>
          <a:ext cx="254508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251460</xdr:colOff>
      <xdr:row>540</xdr:row>
      <xdr:rowOff>22860</xdr:rowOff>
    </xdr:from>
    <xdr:to>
      <xdr:col>6</xdr:col>
      <xdr:colOff>312420</xdr:colOff>
      <xdr:row>541</xdr:row>
      <xdr:rowOff>0</xdr:rowOff>
    </xdr:to>
    <xdr:pic>
      <xdr:nvPicPr>
        <xdr:cNvPr id="2107" name="Рисунок 6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" y="138767820"/>
          <a:ext cx="22250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297180</xdr:colOff>
      <xdr:row>544</xdr:row>
      <xdr:rowOff>45720</xdr:rowOff>
    </xdr:from>
    <xdr:to>
      <xdr:col>7</xdr:col>
      <xdr:colOff>9525</xdr:colOff>
      <xdr:row>545</xdr:row>
      <xdr:rowOff>0</xdr:rowOff>
    </xdr:to>
    <xdr:pic>
      <xdr:nvPicPr>
        <xdr:cNvPr id="2108" name="Рисунок 10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" y="140962380"/>
          <a:ext cx="250698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580</xdr:row>
      <xdr:rowOff>7620</xdr:rowOff>
    </xdr:from>
    <xdr:to>
      <xdr:col>7</xdr:col>
      <xdr:colOff>146685</xdr:colOff>
      <xdr:row>581</xdr:row>
      <xdr:rowOff>0</xdr:rowOff>
    </xdr:to>
    <xdr:pic>
      <xdr:nvPicPr>
        <xdr:cNvPr id="2109" name="Рисунок 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59776160"/>
          <a:ext cx="29413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584</xdr:row>
      <xdr:rowOff>30480</xdr:rowOff>
    </xdr:from>
    <xdr:to>
      <xdr:col>6</xdr:col>
      <xdr:colOff>533400</xdr:colOff>
      <xdr:row>585</xdr:row>
      <xdr:rowOff>0</xdr:rowOff>
    </xdr:to>
    <xdr:pic>
      <xdr:nvPicPr>
        <xdr:cNvPr id="2110" name="Рисунок 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61780220"/>
          <a:ext cx="2468880" cy="161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588</xdr:row>
      <xdr:rowOff>60960</xdr:rowOff>
    </xdr:from>
    <xdr:to>
      <xdr:col>7</xdr:col>
      <xdr:colOff>9525</xdr:colOff>
      <xdr:row>589</xdr:row>
      <xdr:rowOff>0</xdr:rowOff>
    </xdr:to>
    <xdr:pic>
      <xdr:nvPicPr>
        <xdr:cNvPr id="2111" name="Рисунок 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164081460"/>
          <a:ext cx="2964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213360</xdr:colOff>
      <xdr:row>592</xdr:row>
      <xdr:rowOff>22860</xdr:rowOff>
    </xdr:from>
    <xdr:to>
      <xdr:col>7</xdr:col>
      <xdr:colOff>0</xdr:colOff>
      <xdr:row>593</xdr:row>
      <xdr:rowOff>0</xdr:rowOff>
    </xdr:to>
    <xdr:pic>
      <xdr:nvPicPr>
        <xdr:cNvPr id="2112" name="Рисунок 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" y="165445440"/>
          <a:ext cx="25603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259080</xdr:colOff>
      <xdr:row>616</xdr:row>
      <xdr:rowOff>30480</xdr:rowOff>
    </xdr:from>
    <xdr:to>
      <xdr:col>6</xdr:col>
      <xdr:colOff>342900</xdr:colOff>
      <xdr:row>617</xdr:row>
      <xdr:rowOff>0</xdr:rowOff>
    </xdr:to>
    <xdr:pic>
      <xdr:nvPicPr>
        <xdr:cNvPr id="2113" name="Рисунок 1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" y="174307500"/>
          <a:ext cx="2247900" cy="181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754380</xdr:colOff>
      <xdr:row>628</xdr:row>
      <xdr:rowOff>45720</xdr:rowOff>
    </xdr:from>
    <xdr:to>
      <xdr:col>6</xdr:col>
      <xdr:colOff>533400</xdr:colOff>
      <xdr:row>629</xdr:row>
      <xdr:rowOff>0</xdr:rowOff>
    </xdr:to>
    <xdr:pic>
      <xdr:nvPicPr>
        <xdr:cNvPr id="2114" name="Рисунок 1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180975000"/>
          <a:ext cx="294132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365760</xdr:colOff>
      <xdr:row>709</xdr:row>
      <xdr:rowOff>190500</xdr:rowOff>
    </xdr:from>
    <xdr:to>
      <xdr:col>7</xdr:col>
      <xdr:colOff>504825</xdr:colOff>
      <xdr:row>712</xdr:row>
      <xdr:rowOff>0</xdr:rowOff>
    </xdr:to>
    <xdr:pic>
      <xdr:nvPicPr>
        <xdr:cNvPr id="2115" name="Рисунок 2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196557900"/>
          <a:ext cx="293370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327660</xdr:colOff>
      <xdr:row>728</xdr:row>
      <xdr:rowOff>190500</xdr:rowOff>
    </xdr:from>
    <xdr:to>
      <xdr:col>7</xdr:col>
      <xdr:colOff>466725</xdr:colOff>
      <xdr:row>731</xdr:row>
      <xdr:rowOff>0</xdr:rowOff>
    </xdr:to>
    <xdr:pic>
      <xdr:nvPicPr>
        <xdr:cNvPr id="2116" name="Рисунок 3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" y="199202040"/>
          <a:ext cx="293370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436</xdr:row>
      <xdr:rowOff>45720</xdr:rowOff>
    </xdr:from>
    <xdr:to>
      <xdr:col>6</xdr:col>
      <xdr:colOff>426720</xdr:colOff>
      <xdr:row>436</xdr:row>
      <xdr:rowOff>1287780</xdr:rowOff>
    </xdr:to>
    <xdr:pic>
      <xdr:nvPicPr>
        <xdr:cNvPr id="2117" name="Рисунок 7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" y="95691960"/>
          <a:ext cx="243840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456</xdr:row>
      <xdr:rowOff>38100</xdr:rowOff>
    </xdr:from>
    <xdr:to>
      <xdr:col>6</xdr:col>
      <xdr:colOff>502920</xdr:colOff>
      <xdr:row>456</xdr:row>
      <xdr:rowOff>1341120</xdr:rowOff>
    </xdr:to>
    <xdr:pic>
      <xdr:nvPicPr>
        <xdr:cNvPr id="2118" name="Рисунок 72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560" y="105643680"/>
          <a:ext cx="24384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388620</xdr:colOff>
      <xdr:row>5</xdr:row>
      <xdr:rowOff>38100</xdr:rowOff>
    </xdr:from>
    <xdr:to>
      <xdr:col>6</xdr:col>
      <xdr:colOff>342900</xdr:colOff>
      <xdr:row>6</xdr:row>
      <xdr:rowOff>137160</xdr:rowOff>
    </xdr:to>
    <xdr:pic>
      <xdr:nvPicPr>
        <xdr:cNvPr id="2119" name="Рисунок 7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" y="1508760"/>
          <a:ext cx="163068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24</xdr:row>
      <xdr:rowOff>22860</xdr:rowOff>
    </xdr:from>
    <xdr:to>
      <xdr:col>7</xdr:col>
      <xdr:colOff>47625</xdr:colOff>
      <xdr:row>25</xdr:row>
      <xdr:rowOff>99060</xdr:rowOff>
    </xdr:to>
    <xdr:pic>
      <xdr:nvPicPr>
        <xdr:cNvPr id="2120" name="Рисунок 5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7482840"/>
          <a:ext cx="225552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88</xdr:row>
      <xdr:rowOff>22860</xdr:rowOff>
    </xdr:from>
    <xdr:to>
      <xdr:col>7</xdr:col>
      <xdr:colOff>161925</xdr:colOff>
      <xdr:row>89</xdr:row>
      <xdr:rowOff>68580</xdr:rowOff>
    </xdr:to>
    <xdr:pic>
      <xdr:nvPicPr>
        <xdr:cNvPr id="2121" name="Рисунок 6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" y="24566880"/>
          <a:ext cx="23545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101</xdr:row>
      <xdr:rowOff>38100</xdr:rowOff>
    </xdr:from>
    <xdr:to>
      <xdr:col>6</xdr:col>
      <xdr:colOff>485162</xdr:colOff>
      <xdr:row>101</xdr:row>
      <xdr:rowOff>845820</xdr:rowOff>
    </xdr:to>
    <xdr:pic>
      <xdr:nvPicPr>
        <xdr:cNvPr id="2122" name="Рисунок 1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27555825"/>
          <a:ext cx="1228112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194</xdr:row>
      <xdr:rowOff>38100</xdr:rowOff>
    </xdr:from>
    <xdr:to>
      <xdr:col>6</xdr:col>
      <xdr:colOff>449580</xdr:colOff>
      <xdr:row>195</xdr:row>
      <xdr:rowOff>45720</xdr:rowOff>
    </xdr:to>
    <xdr:pic>
      <xdr:nvPicPr>
        <xdr:cNvPr id="2123" name="Рисунок 2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46451520"/>
          <a:ext cx="1783080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325133</xdr:colOff>
      <xdr:row>101</xdr:row>
      <xdr:rowOff>30480</xdr:rowOff>
    </xdr:from>
    <xdr:to>
      <xdr:col>4</xdr:col>
      <xdr:colOff>390525</xdr:colOff>
      <xdr:row>101</xdr:row>
      <xdr:rowOff>866775</xdr:rowOff>
    </xdr:to>
    <xdr:pic>
      <xdr:nvPicPr>
        <xdr:cNvPr id="2124" name="Рисунок 4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08" y="27548205"/>
          <a:ext cx="1036942" cy="836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102</xdr:row>
      <xdr:rowOff>121920</xdr:rowOff>
    </xdr:from>
    <xdr:to>
      <xdr:col>6</xdr:col>
      <xdr:colOff>411480</xdr:colOff>
      <xdr:row>102</xdr:row>
      <xdr:rowOff>952500</xdr:rowOff>
    </xdr:to>
    <xdr:pic>
      <xdr:nvPicPr>
        <xdr:cNvPr id="2125" name="Рисунок 1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33" b="8492"/>
        <a:stretch>
          <a:fillRect/>
        </a:stretch>
      </xdr:blipFill>
      <xdr:spPr bwMode="auto">
        <a:xfrm>
          <a:off x="1828800" y="28788360"/>
          <a:ext cx="19507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160020</xdr:colOff>
      <xdr:row>500</xdr:row>
      <xdr:rowOff>76200</xdr:rowOff>
    </xdr:from>
    <xdr:to>
      <xdr:col>6</xdr:col>
      <xdr:colOff>525780</xdr:colOff>
      <xdr:row>500</xdr:row>
      <xdr:rowOff>1524000</xdr:rowOff>
    </xdr:to>
    <xdr:pic>
      <xdr:nvPicPr>
        <xdr:cNvPr id="2126" name="Рисунок 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" y="126187200"/>
          <a:ext cx="25298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960120</xdr:colOff>
      <xdr:row>640</xdr:row>
      <xdr:rowOff>22860</xdr:rowOff>
    </xdr:from>
    <xdr:to>
      <xdr:col>6</xdr:col>
      <xdr:colOff>403860</xdr:colOff>
      <xdr:row>640</xdr:row>
      <xdr:rowOff>1325880</xdr:rowOff>
    </xdr:to>
    <xdr:pic>
      <xdr:nvPicPr>
        <xdr:cNvPr id="2127" name="Рисунок 2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860" y="186697620"/>
          <a:ext cx="26060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255</xdr:row>
      <xdr:rowOff>0</xdr:rowOff>
    </xdr:from>
    <xdr:to>
      <xdr:col>6</xdr:col>
      <xdr:colOff>579120</xdr:colOff>
      <xdr:row>256</xdr:row>
      <xdr:rowOff>106680</xdr:rowOff>
    </xdr:to>
    <xdr:pic>
      <xdr:nvPicPr>
        <xdr:cNvPr id="2128" name="Рисунок 1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60914280"/>
          <a:ext cx="26289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504</xdr:row>
      <xdr:rowOff>30480</xdr:rowOff>
    </xdr:from>
    <xdr:to>
      <xdr:col>7</xdr:col>
      <xdr:colOff>32385</xdr:colOff>
      <xdr:row>505</xdr:row>
      <xdr:rowOff>0</xdr:rowOff>
    </xdr:to>
    <xdr:pic>
      <xdr:nvPicPr>
        <xdr:cNvPr id="2129" name="Рисунок 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28351280"/>
          <a:ext cx="28041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</xdr:colOff>
      <xdr:row>600</xdr:row>
      <xdr:rowOff>45720</xdr:rowOff>
    </xdr:from>
    <xdr:to>
      <xdr:col>6</xdr:col>
      <xdr:colOff>525780</xdr:colOff>
      <xdr:row>601</xdr:row>
      <xdr:rowOff>0</xdr:rowOff>
    </xdr:to>
    <xdr:pic>
      <xdr:nvPicPr>
        <xdr:cNvPr id="2130" name="Рисунок 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170383200"/>
          <a:ext cx="26441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449580</xdr:colOff>
      <xdr:row>276</xdr:row>
      <xdr:rowOff>0</xdr:rowOff>
    </xdr:from>
    <xdr:to>
      <xdr:col>6</xdr:col>
      <xdr:colOff>457200</xdr:colOff>
      <xdr:row>277</xdr:row>
      <xdr:rowOff>213360</xdr:rowOff>
    </xdr:to>
    <xdr:pic>
      <xdr:nvPicPr>
        <xdr:cNvPr id="2131" name="Рисунок 1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" y="68145660"/>
          <a:ext cx="2171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365759</xdr:colOff>
      <xdr:row>411</xdr:row>
      <xdr:rowOff>38747</xdr:rowOff>
    </xdr:from>
    <xdr:to>
      <xdr:col>6</xdr:col>
      <xdr:colOff>533399</xdr:colOff>
      <xdr:row>412</xdr:row>
      <xdr:rowOff>94906</xdr:rowOff>
    </xdr:to>
    <xdr:pic>
      <xdr:nvPicPr>
        <xdr:cNvPr id="2132" name="Рисунок 19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37334" y="109985822"/>
          <a:ext cx="2272665" cy="818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476</xdr:row>
      <xdr:rowOff>106680</xdr:rowOff>
    </xdr:from>
    <xdr:to>
      <xdr:col>6</xdr:col>
      <xdr:colOff>579120</xdr:colOff>
      <xdr:row>477</xdr:row>
      <xdr:rowOff>0</xdr:rowOff>
    </xdr:to>
    <xdr:pic>
      <xdr:nvPicPr>
        <xdr:cNvPr id="2133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115877340"/>
          <a:ext cx="243840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134</xdr:row>
      <xdr:rowOff>28575</xdr:rowOff>
    </xdr:from>
    <xdr:to>
      <xdr:col>6</xdr:col>
      <xdr:colOff>333375</xdr:colOff>
      <xdr:row>135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815" y="36497895"/>
          <a:ext cx="1752600" cy="190957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203</xdr:row>
      <xdr:rowOff>47625</xdr:rowOff>
    </xdr:from>
    <xdr:to>
      <xdr:col>6</xdr:col>
      <xdr:colOff>342900</xdr:colOff>
      <xdr:row>204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790" y="51871245"/>
          <a:ext cx="1962150" cy="118700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524</xdr:row>
      <xdr:rowOff>76200</xdr:rowOff>
    </xdr:from>
    <xdr:to>
      <xdr:col>7</xdr:col>
      <xdr:colOff>123825</xdr:colOff>
      <xdr:row>525</xdr:row>
      <xdr:rowOff>0</xdr:rowOff>
    </xdr:to>
    <xdr:pic>
      <xdr:nvPicPr>
        <xdr:cNvPr id="95" name="Рисунок 94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" y="147553680"/>
          <a:ext cx="296418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644</xdr:row>
      <xdr:rowOff>57151</xdr:rowOff>
    </xdr:from>
    <xdr:to>
      <xdr:col>7</xdr:col>
      <xdr:colOff>0</xdr:colOff>
      <xdr:row>644</xdr:row>
      <xdr:rowOff>1158513</xdr:rowOff>
    </xdr:to>
    <xdr:pic>
      <xdr:nvPicPr>
        <xdr:cNvPr id="2" name="Рисунок 1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05682851"/>
          <a:ext cx="2714625" cy="11013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480</xdr:row>
      <xdr:rowOff>38100</xdr:rowOff>
    </xdr:from>
    <xdr:to>
      <xdr:col>7</xdr:col>
      <xdr:colOff>102967</xdr:colOff>
      <xdr:row>480</xdr:row>
      <xdr:rowOff>1181100</xdr:rowOff>
    </xdr:to>
    <xdr:pic>
      <xdr:nvPicPr>
        <xdr:cNvPr id="99" name="Рисунок 9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30635375"/>
          <a:ext cx="2836642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508</xdr:row>
      <xdr:rowOff>28575</xdr:rowOff>
    </xdr:from>
    <xdr:to>
      <xdr:col>6</xdr:col>
      <xdr:colOff>381000</xdr:colOff>
      <xdr:row>508</xdr:row>
      <xdr:rowOff>923925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48818600"/>
          <a:ext cx="238125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512</xdr:row>
      <xdr:rowOff>28575</xdr:rowOff>
    </xdr:from>
    <xdr:to>
      <xdr:col>6</xdr:col>
      <xdr:colOff>361950</xdr:colOff>
      <xdr:row>512</xdr:row>
      <xdr:rowOff>1238250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50256875"/>
          <a:ext cx="2381250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516</xdr:row>
      <xdr:rowOff>47625</xdr:rowOff>
    </xdr:from>
    <xdr:to>
      <xdr:col>6</xdr:col>
      <xdr:colOff>352425</xdr:colOff>
      <xdr:row>516</xdr:row>
      <xdr:rowOff>1009650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52028525"/>
          <a:ext cx="238125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374</xdr:row>
      <xdr:rowOff>0</xdr:rowOff>
    </xdr:from>
    <xdr:to>
      <xdr:col>6</xdr:col>
      <xdr:colOff>542925</xdr:colOff>
      <xdr:row>375</xdr:row>
      <xdr:rowOff>238125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97583625"/>
          <a:ext cx="238125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403</xdr:row>
      <xdr:rowOff>28575</xdr:rowOff>
    </xdr:from>
    <xdr:to>
      <xdr:col>6</xdr:col>
      <xdr:colOff>581025</xdr:colOff>
      <xdr:row>404</xdr:row>
      <xdr:rowOff>104775</xdr:rowOff>
    </xdr:to>
    <xdr:pic>
      <xdr:nvPicPr>
        <xdr:cNvPr id="104" name="Рисунок 103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04822625"/>
          <a:ext cx="238125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604</xdr:row>
      <xdr:rowOff>114300</xdr:rowOff>
    </xdr:from>
    <xdr:to>
      <xdr:col>6</xdr:col>
      <xdr:colOff>495300</xdr:colOff>
      <xdr:row>605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00948925"/>
          <a:ext cx="238125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608</xdr:row>
      <xdr:rowOff>47624</xdr:rowOff>
    </xdr:from>
    <xdr:to>
      <xdr:col>7</xdr:col>
      <xdr:colOff>66675</xdr:colOff>
      <xdr:row>608</xdr:row>
      <xdr:rowOff>777240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" y="203836904"/>
          <a:ext cx="2958465" cy="72961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282</xdr:row>
      <xdr:rowOff>22541</xdr:rowOff>
    </xdr:from>
    <xdr:to>
      <xdr:col>6</xdr:col>
      <xdr:colOff>303558</xdr:colOff>
      <xdr:row>283</xdr:row>
      <xdr:rowOff>158114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80162081"/>
          <a:ext cx="1894233" cy="135477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312</xdr:row>
      <xdr:rowOff>129159</xdr:rowOff>
    </xdr:from>
    <xdr:to>
      <xdr:col>6</xdr:col>
      <xdr:colOff>438150</xdr:colOff>
      <xdr:row>313</xdr:row>
      <xdr:rowOff>197205</xdr:rowOff>
    </xdr:to>
    <xdr:pic>
      <xdr:nvPicPr>
        <xdr:cNvPr id="111" name="Рисунок 110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215" y="62437899"/>
          <a:ext cx="2085975" cy="10053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304</xdr:row>
      <xdr:rowOff>95578</xdr:rowOff>
    </xdr:from>
    <xdr:to>
      <xdr:col>6</xdr:col>
      <xdr:colOff>532086</xdr:colOff>
      <xdr:row>305</xdr:row>
      <xdr:rowOff>161596</xdr:rowOff>
    </xdr:to>
    <xdr:pic>
      <xdr:nvPicPr>
        <xdr:cNvPr id="112" name="Рисунок 111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165" y="60164038"/>
          <a:ext cx="2198961" cy="107185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297</xdr:row>
      <xdr:rowOff>90257</xdr:rowOff>
    </xdr:from>
    <xdr:to>
      <xdr:col>6</xdr:col>
      <xdr:colOff>530174</xdr:colOff>
      <xdr:row>298</xdr:row>
      <xdr:rowOff>33567</xdr:rowOff>
    </xdr:to>
    <xdr:pic>
      <xdr:nvPicPr>
        <xdr:cNvPr id="113" name="Рисунок 112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5" y="58139417"/>
          <a:ext cx="2025599" cy="834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747</xdr:row>
      <xdr:rowOff>66675</xdr:rowOff>
    </xdr:from>
    <xdr:to>
      <xdr:col>7</xdr:col>
      <xdr:colOff>247651</xdr:colOff>
      <xdr:row>747</xdr:row>
      <xdr:rowOff>917420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41287300"/>
          <a:ext cx="2676526" cy="85074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752</xdr:row>
      <xdr:rowOff>28575</xdr:rowOff>
    </xdr:from>
    <xdr:to>
      <xdr:col>7</xdr:col>
      <xdr:colOff>142875</xdr:colOff>
      <xdr:row>752</xdr:row>
      <xdr:rowOff>1027145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242830350"/>
          <a:ext cx="2466974" cy="99857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756</xdr:row>
      <xdr:rowOff>57150</xdr:rowOff>
    </xdr:from>
    <xdr:to>
      <xdr:col>7</xdr:col>
      <xdr:colOff>114301</xdr:colOff>
      <xdr:row>756</xdr:row>
      <xdr:rowOff>1147367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244440075"/>
          <a:ext cx="2571750" cy="109021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760</xdr:row>
      <xdr:rowOff>47626</xdr:rowOff>
    </xdr:from>
    <xdr:to>
      <xdr:col>7</xdr:col>
      <xdr:colOff>57150</xdr:colOff>
      <xdr:row>760</xdr:row>
      <xdr:rowOff>1264175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246164101"/>
          <a:ext cx="2495549" cy="1216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764</xdr:row>
      <xdr:rowOff>47626</xdr:rowOff>
    </xdr:from>
    <xdr:to>
      <xdr:col>7</xdr:col>
      <xdr:colOff>76201</xdr:colOff>
      <xdr:row>764</xdr:row>
      <xdr:rowOff>1168949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248011951"/>
          <a:ext cx="2628900" cy="1121323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548</xdr:row>
      <xdr:rowOff>38100</xdr:rowOff>
    </xdr:from>
    <xdr:to>
      <xdr:col>6</xdr:col>
      <xdr:colOff>571500</xdr:colOff>
      <xdr:row>548</xdr:row>
      <xdr:rowOff>1531620</xdr:rowOff>
    </xdr:to>
    <xdr:pic>
      <xdr:nvPicPr>
        <xdr:cNvPr id="109" name="Рисунок 7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780" y="177690780"/>
          <a:ext cx="265176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22860</xdr:rowOff>
    </xdr:from>
    <xdr:to>
      <xdr:col>1</xdr:col>
      <xdr:colOff>762000</xdr:colOff>
      <xdr:row>0</xdr:row>
      <xdr:rowOff>373380</xdr:rowOff>
    </xdr:to>
    <xdr:pic>
      <xdr:nvPicPr>
        <xdr:cNvPr id="3073" name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860"/>
          <a:ext cx="807720" cy="350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403860</xdr:colOff>
      <xdr:row>252</xdr:row>
      <xdr:rowOff>30480</xdr:rowOff>
    </xdr:from>
    <xdr:to>
      <xdr:col>6</xdr:col>
      <xdr:colOff>563880</xdr:colOff>
      <xdr:row>253</xdr:row>
      <xdr:rowOff>76200</xdr:rowOff>
    </xdr:to>
    <xdr:pic>
      <xdr:nvPicPr>
        <xdr:cNvPr id="3074" name="Рисунок 88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760" y="54041040"/>
          <a:ext cx="23241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411480</xdr:colOff>
      <xdr:row>180</xdr:row>
      <xdr:rowOff>7620</xdr:rowOff>
    </xdr:from>
    <xdr:to>
      <xdr:col>6</xdr:col>
      <xdr:colOff>541020</xdr:colOff>
      <xdr:row>181</xdr:row>
      <xdr:rowOff>137160</xdr:rowOff>
    </xdr:to>
    <xdr:pic>
      <xdr:nvPicPr>
        <xdr:cNvPr id="3075" name="Рисунок 89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41048940"/>
          <a:ext cx="22936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149</xdr:row>
      <xdr:rowOff>38100</xdr:rowOff>
    </xdr:from>
    <xdr:to>
      <xdr:col>6</xdr:col>
      <xdr:colOff>502920</xdr:colOff>
      <xdr:row>150</xdr:row>
      <xdr:rowOff>76200</xdr:rowOff>
    </xdr:to>
    <xdr:pic>
      <xdr:nvPicPr>
        <xdr:cNvPr id="3076" name="Рисунок 90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4183320"/>
          <a:ext cx="22860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26</xdr:row>
      <xdr:rowOff>22860</xdr:rowOff>
    </xdr:from>
    <xdr:to>
      <xdr:col>7</xdr:col>
      <xdr:colOff>0</xdr:colOff>
      <xdr:row>27</xdr:row>
      <xdr:rowOff>106680</xdr:rowOff>
    </xdr:to>
    <xdr:pic>
      <xdr:nvPicPr>
        <xdr:cNvPr id="3077" name="Рисунок 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5227320"/>
          <a:ext cx="27508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5</xdr:row>
      <xdr:rowOff>7620</xdr:rowOff>
    </xdr:from>
    <xdr:to>
      <xdr:col>7</xdr:col>
      <xdr:colOff>55245</xdr:colOff>
      <xdr:row>6</xdr:row>
      <xdr:rowOff>121920</xdr:rowOff>
    </xdr:to>
    <xdr:pic>
      <xdr:nvPicPr>
        <xdr:cNvPr id="3078" name="Рисунок 1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1485900"/>
          <a:ext cx="28422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48</xdr:row>
      <xdr:rowOff>68580</xdr:rowOff>
    </xdr:from>
    <xdr:to>
      <xdr:col>7</xdr:col>
      <xdr:colOff>9525</xdr:colOff>
      <xdr:row>49</xdr:row>
      <xdr:rowOff>38100</xdr:rowOff>
    </xdr:to>
    <xdr:pic>
      <xdr:nvPicPr>
        <xdr:cNvPr id="3079" name="Рисунок 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2565380"/>
          <a:ext cx="27279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</xdr:colOff>
      <xdr:row>60</xdr:row>
      <xdr:rowOff>83820</xdr:rowOff>
    </xdr:from>
    <xdr:to>
      <xdr:col>7</xdr:col>
      <xdr:colOff>40005</xdr:colOff>
      <xdr:row>61</xdr:row>
      <xdr:rowOff>30480</xdr:rowOff>
    </xdr:to>
    <xdr:pic>
      <xdr:nvPicPr>
        <xdr:cNvPr id="3080" name="Рисунок 3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20" y="15270480"/>
          <a:ext cx="27508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72</xdr:row>
      <xdr:rowOff>60960</xdr:rowOff>
    </xdr:from>
    <xdr:to>
      <xdr:col>6</xdr:col>
      <xdr:colOff>594360</xdr:colOff>
      <xdr:row>73</xdr:row>
      <xdr:rowOff>0</xdr:rowOff>
    </xdr:to>
    <xdr:pic>
      <xdr:nvPicPr>
        <xdr:cNvPr id="3081" name="Рисунок 4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18135600"/>
          <a:ext cx="27508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124</xdr:row>
      <xdr:rowOff>30480</xdr:rowOff>
    </xdr:from>
    <xdr:to>
      <xdr:col>7</xdr:col>
      <xdr:colOff>85725</xdr:colOff>
      <xdr:row>125</xdr:row>
      <xdr:rowOff>60960</xdr:rowOff>
    </xdr:to>
    <xdr:pic>
      <xdr:nvPicPr>
        <xdr:cNvPr id="3082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466540"/>
          <a:ext cx="27660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157</xdr:row>
      <xdr:rowOff>83820</xdr:rowOff>
    </xdr:from>
    <xdr:to>
      <xdr:col>6</xdr:col>
      <xdr:colOff>571500</xdr:colOff>
      <xdr:row>158</xdr:row>
      <xdr:rowOff>76200</xdr:rowOff>
    </xdr:to>
    <xdr:pic>
      <xdr:nvPicPr>
        <xdr:cNvPr id="3083" name="Рисунок 6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6873180"/>
          <a:ext cx="26593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</xdr:colOff>
      <xdr:row>186</xdr:row>
      <xdr:rowOff>45720</xdr:rowOff>
    </xdr:from>
    <xdr:to>
      <xdr:col>6</xdr:col>
      <xdr:colOff>579120</xdr:colOff>
      <xdr:row>187</xdr:row>
      <xdr:rowOff>68580</xdr:rowOff>
    </xdr:to>
    <xdr:pic>
      <xdr:nvPicPr>
        <xdr:cNvPr id="3084" name="Рисунок 7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42862500"/>
          <a:ext cx="264414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</xdr:colOff>
      <xdr:row>221</xdr:row>
      <xdr:rowOff>60960</xdr:rowOff>
    </xdr:from>
    <xdr:to>
      <xdr:col>7</xdr:col>
      <xdr:colOff>40005</xdr:colOff>
      <xdr:row>222</xdr:row>
      <xdr:rowOff>60959</xdr:rowOff>
    </xdr:to>
    <xdr:pic>
      <xdr:nvPicPr>
        <xdr:cNvPr id="3085" name="Рисунок 8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" y="49088040"/>
          <a:ext cx="28270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230</xdr:row>
      <xdr:rowOff>22860</xdr:rowOff>
    </xdr:from>
    <xdr:to>
      <xdr:col>6</xdr:col>
      <xdr:colOff>601980</xdr:colOff>
      <xdr:row>231</xdr:row>
      <xdr:rowOff>121921</xdr:rowOff>
    </xdr:to>
    <xdr:pic>
      <xdr:nvPicPr>
        <xdr:cNvPr id="3086" name="Рисунок 9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51145440"/>
          <a:ext cx="25374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258</xdr:row>
      <xdr:rowOff>30480</xdr:rowOff>
    </xdr:from>
    <xdr:to>
      <xdr:col>7</xdr:col>
      <xdr:colOff>40005</xdr:colOff>
      <xdr:row>259</xdr:row>
      <xdr:rowOff>121920</xdr:rowOff>
    </xdr:to>
    <xdr:pic>
      <xdr:nvPicPr>
        <xdr:cNvPr id="3087" name="Рисунок 10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55961280"/>
          <a:ext cx="26441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</xdr:colOff>
      <xdr:row>270</xdr:row>
      <xdr:rowOff>251460</xdr:rowOff>
    </xdr:from>
    <xdr:to>
      <xdr:col>7</xdr:col>
      <xdr:colOff>40005</xdr:colOff>
      <xdr:row>272</xdr:row>
      <xdr:rowOff>83820</xdr:rowOff>
    </xdr:to>
    <xdr:pic>
      <xdr:nvPicPr>
        <xdr:cNvPr id="3088" name="Рисунок 11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" y="58841640"/>
          <a:ext cx="28117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68580</xdr:rowOff>
    </xdr:from>
    <xdr:to>
      <xdr:col>6</xdr:col>
      <xdr:colOff>579120</xdr:colOff>
      <xdr:row>35</xdr:row>
      <xdr:rowOff>106680</xdr:rowOff>
    </xdr:to>
    <xdr:pic>
      <xdr:nvPicPr>
        <xdr:cNvPr id="3089" name="Рисунок 27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713720"/>
          <a:ext cx="266700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173</xdr:row>
      <xdr:rowOff>22860</xdr:rowOff>
    </xdr:from>
    <xdr:to>
      <xdr:col>7</xdr:col>
      <xdr:colOff>85725</xdr:colOff>
      <xdr:row>174</xdr:row>
      <xdr:rowOff>99060</xdr:rowOff>
    </xdr:to>
    <xdr:pic>
      <xdr:nvPicPr>
        <xdr:cNvPr id="3091" name="Рисунок 1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39288720"/>
          <a:ext cx="26898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807720</xdr:colOff>
      <xdr:row>290</xdr:row>
      <xdr:rowOff>91093</xdr:rowOff>
    </xdr:from>
    <xdr:to>
      <xdr:col>7</xdr:col>
      <xdr:colOff>70485</xdr:colOff>
      <xdr:row>291</xdr:row>
      <xdr:rowOff>88323</xdr:rowOff>
    </xdr:to>
    <xdr:pic>
      <xdr:nvPicPr>
        <xdr:cNvPr id="3092" name="Рисунок 1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879" y="63752729"/>
          <a:ext cx="2855422" cy="776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283</xdr:row>
      <xdr:rowOff>30480</xdr:rowOff>
    </xdr:from>
    <xdr:to>
      <xdr:col>7</xdr:col>
      <xdr:colOff>116205</xdr:colOff>
      <xdr:row>284</xdr:row>
      <xdr:rowOff>114300</xdr:rowOff>
    </xdr:to>
    <xdr:pic>
      <xdr:nvPicPr>
        <xdr:cNvPr id="3093" name="Рисунок 1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" y="61249560"/>
          <a:ext cx="30480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297</xdr:row>
      <xdr:rowOff>30480</xdr:rowOff>
    </xdr:from>
    <xdr:to>
      <xdr:col>6</xdr:col>
      <xdr:colOff>495300</xdr:colOff>
      <xdr:row>298</xdr:row>
      <xdr:rowOff>114301</xdr:rowOff>
    </xdr:to>
    <xdr:pic>
      <xdr:nvPicPr>
        <xdr:cNvPr id="3094" name="Рисунок 1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853820"/>
          <a:ext cx="25450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306</xdr:row>
      <xdr:rowOff>45720</xdr:rowOff>
    </xdr:from>
    <xdr:to>
      <xdr:col>7</xdr:col>
      <xdr:colOff>9525</xdr:colOff>
      <xdr:row>307</xdr:row>
      <xdr:rowOff>114300</xdr:rowOff>
    </xdr:to>
    <xdr:pic>
      <xdr:nvPicPr>
        <xdr:cNvPr id="3095" name="Рисунок 16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66956940"/>
          <a:ext cx="22479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311</xdr:row>
      <xdr:rowOff>182880</xdr:rowOff>
    </xdr:from>
    <xdr:to>
      <xdr:col>7</xdr:col>
      <xdr:colOff>70485</xdr:colOff>
      <xdr:row>313</xdr:row>
      <xdr:rowOff>114300</xdr:rowOff>
    </xdr:to>
    <xdr:pic>
      <xdr:nvPicPr>
        <xdr:cNvPr id="3096" name="Рисунок 1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60" y="68656200"/>
          <a:ext cx="23088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318</xdr:row>
      <xdr:rowOff>45720</xdr:rowOff>
    </xdr:from>
    <xdr:to>
      <xdr:col>7</xdr:col>
      <xdr:colOff>47625</xdr:colOff>
      <xdr:row>319</xdr:row>
      <xdr:rowOff>68580</xdr:rowOff>
    </xdr:to>
    <xdr:pic>
      <xdr:nvPicPr>
        <xdr:cNvPr id="3097" name="Рисунок 2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0888860"/>
          <a:ext cx="21640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324</xdr:row>
      <xdr:rowOff>0</xdr:rowOff>
    </xdr:from>
    <xdr:to>
      <xdr:col>7</xdr:col>
      <xdr:colOff>55245</xdr:colOff>
      <xdr:row>325</xdr:row>
      <xdr:rowOff>160020</xdr:rowOff>
    </xdr:to>
    <xdr:pic>
      <xdr:nvPicPr>
        <xdr:cNvPr id="3098" name="Рисунок 3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3022460"/>
          <a:ext cx="21717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333</xdr:row>
      <xdr:rowOff>7620</xdr:rowOff>
    </xdr:from>
    <xdr:to>
      <xdr:col>7</xdr:col>
      <xdr:colOff>93345</xdr:colOff>
      <xdr:row>334</xdr:row>
      <xdr:rowOff>144779</xdr:rowOff>
    </xdr:to>
    <xdr:pic>
      <xdr:nvPicPr>
        <xdr:cNvPr id="3099" name="Рисунок 4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" y="75559920"/>
          <a:ext cx="2209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76517</xdr:colOff>
      <xdr:row>202</xdr:row>
      <xdr:rowOff>0</xdr:rowOff>
    </xdr:from>
    <xdr:to>
      <xdr:col>7</xdr:col>
      <xdr:colOff>184467</xdr:colOff>
      <xdr:row>203</xdr:row>
      <xdr:rowOff>30480</xdr:rowOff>
    </xdr:to>
    <xdr:pic>
      <xdr:nvPicPr>
        <xdr:cNvPr id="3101" name="Рисунок 2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2842" y="46443900"/>
          <a:ext cx="2822575" cy="725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97</xdr:row>
      <xdr:rowOff>22860</xdr:rowOff>
    </xdr:from>
    <xdr:to>
      <xdr:col>7</xdr:col>
      <xdr:colOff>184785</xdr:colOff>
      <xdr:row>98</xdr:row>
      <xdr:rowOff>106680</xdr:rowOff>
    </xdr:to>
    <xdr:pic>
      <xdr:nvPicPr>
        <xdr:cNvPr id="3102" name="Рисунок 4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5946100"/>
          <a:ext cx="290322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114</xdr:row>
      <xdr:rowOff>409575</xdr:rowOff>
    </xdr:from>
    <xdr:to>
      <xdr:col>7</xdr:col>
      <xdr:colOff>247650</xdr:colOff>
      <xdr:row>116</xdr:row>
      <xdr:rowOff>120015</xdr:rowOff>
    </xdr:to>
    <xdr:pic>
      <xdr:nvPicPr>
        <xdr:cNvPr id="32" name="Рисунок 31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29660850"/>
          <a:ext cx="2857500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166</xdr:row>
      <xdr:rowOff>76200</xdr:rowOff>
    </xdr:from>
    <xdr:to>
      <xdr:col>7</xdr:col>
      <xdr:colOff>361950</xdr:colOff>
      <xdr:row>167</xdr:row>
      <xdr:rowOff>95250</xdr:rowOff>
    </xdr:to>
    <xdr:pic>
      <xdr:nvPicPr>
        <xdr:cNvPr id="33" name="Рисунок 32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42005250"/>
          <a:ext cx="285750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41</xdr:row>
      <xdr:rowOff>28575</xdr:rowOff>
    </xdr:from>
    <xdr:to>
      <xdr:col>7</xdr:col>
      <xdr:colOff>96253</xdr:colOff>
      <xdr:row>42</xdr:row>
      <xdr:rowOff>161925</xdr:rowOff>
    </xdr:to>
    <xdr:pic>
      <xdr:nvPicPr>
        <xdr:cNvPr id="34" name="Рисунок 33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1610975"/>
          <a:ext cx="2782303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7</xdr:col>
      <xdr:colOff>142875</xdr:colOff>
      <xdr:row>215</xdr:row>
      <xdr:rowOff>85725</xdr:rowOff>
    </xdr:to>
    <xdr:pic>
      <xdr:nvPicPr>
        <xdr:cNvPr id="35" name="Рисунок 34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54349650"/>
          <a:ext cx="285750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246</xdr:row>
      <xdr:rowOff>0</xdr:rowOff>
    </xdr:from>
    <xdr:to>
      <xdr:col>7</xdr:col>
      <xdr:colOff>142875</xdr:colOff>
      <xdr:row>247</xdr:row>
      <xdr:rowOff>180975</xdr:rowOff>
    </xdr:to>
    <xdr:pic>
      <xdr:nvPicPr>
        <xdr:cNvPr id="36" name="Рисунок 35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61979175"/>
          <a:ext cx="2857500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gravman.ru/tools_8_1.htm" TargetMode="External"/><Relationship Id="rId21" Type="http://schemas.openxmlformats.org/officeDocument/2006/relationships/hyperlink" Target="http://www.gravman.ru/tools_2_1.htm" TargetMode="External"/><Relationship Id="rId42" Type="http://schemas.openxmlformats.org/officeDocument/2006/relationships/hyperlink" Target="http://www.gravman.ru/tools_4_9.htm" TargetMode="External"/><Relationship Id="rId63" Type="http://schemas.openxmlformats.org/officeDocument/2006/relationships/hyperlink" Target="http://www.gravman.ru/tools_9_1.htm" TargetMode="External"/><Relationship Id="rId84" Type="http://schemas.openxmlformats.org/officeDocument/2006/relationships/hyperlink" Target="http://www.gravman.ru/tools_8_15.htm" TargetMode="External"/><Relationship Id="rId138" Type="http://schemas.openxmlformats.org/officeDocument/2006/relationships/hyperlink" Target="http://www.gravman.ru/tools_2_15.htm" TargetMode="External"/><Relationship Id="rId159" Type="http://schemas.openxmlformats.org/officeDocument/2006/relationships/hyperlink" Target="http://www.gravman.ru/tools_4_2.htm" TargetMode="External"/><Relationship Id="rId170" Type="http://schemas.openxmlformats.org/officeDocument/2006/relationships/hyperlink" Target="http://www.gravman.ru/tools_7_13.htm" TargetMode="External"/><Relationship Id="rId191" Type="http://schemas.openxmlformats.org/officeDocument/2006/relationships/hyperlink" Target="http://www.gravman.ru/tools_10_1.htm" TargetMode="External"/><Relationship Id="rId205" Type="http://schemas.openxmlformats.org/officeDocument/2006/relationships/hyperlink" Target="http://www.gravman.ru/tools_9_1.htm" TargetMode="External"/><Relationship Id="rId226" Type="http://schemas.openxmlformats.org/officeDocument/2006/relationships/hyperlink" Target="http://www.gravman.ru/tools_2_22.htm" TargetMode="External"/><Relationship Id="rId107" Type="http://schemas.openxmlformats.org/officeDocument/2006/relationships/hyperlink" Target="http://www.gravman.ru/tools_1_9.htm" TargetMode="External"/><Relationship Id="rId11" Type="http://schemas.openxmlformats.org/officeDocument/2006/relationships/hyperlink" Target="http://www.gravman.ru/tools_1_12.htm" TargetMode="External"/><Relationship Id="rId32" Type="http://schemas.openxmlformats.org/officeDocument/2006/relationships/hyperlink" Target="http://www.gravman.ru/tools_3_1.htm" TargetMode="External"/><Relationship Id="rId53" Type="http://schemas.openxmlformats.org/officeDocument/2006/relationships/hyperlink" Target="http://www.gravman.ru/tools_7_2.htm" TargetMode="External"/><Relationship Id="rId74" Type="http://schemas.openxmlformats.org/officeDocument/2006/relationships/hyperlink" Target="http://www.gravman.ru/tools_9_5.htm" TargetMode="External"/><Relationship Id="rId128" Type="http://schemas.openxmlformats.org/officeDocument/2006/relationships/hyperlink" Target="http://www.gravman.ru/tools_1_18.htm" TargetMode="External"/><Relationship Id="rId149" Type="http://schemas.openxmlformats.org/officeDocument/2006/relationships/hyperlink" Target="http://www.gravman.ru/tools_3_3.htm" TargetMode="External"/><Relationship Id="rId5" Type="http://schemas.openxmlformats.org/officeDocument/2006/relationships/hyperlink" Target="http://www.gravman.ru/tools_8_4.htm" TargetMode="External"/><Relationship Id="rId95" Type="http://schemas.openxmlformats.org/officeDocument/2006/relationships/hyperlink" Target="http://www.gravman.ru/tools_3_8.htm" TargetMode="External"/><Relationship Id="rId160" Type="http://schemas.openxmlformats.org/officeDocument/2006/relationships/hyperlink" Target="http://www.gravman.ru/tools_4_13.htm" TargetMode="External"/><Relationship Id="rId181" Type="http://schemas.openxmlformats.org/officeDocument/2006/relationships/hyperlink" Target="http://www.gravman.ru/tools_9_4.htm" TargetMode="External"/><Relationship Id="rId216" Type="http://schemas.openxmlformats.org/officeDocument/2006/relationships/hyperlink" Target="http://www.gravman.ru/tools_1_17.htm" TargetMode="External"/><Relationship Id="rId237" Type="http://schemas.openxmlformats.org/officeDocument/2006/relationships/hyperlink" Target="http://www.gravman.ru/tools_8_9.htm" TargetMode="External"/><Relationship Id="rId22" Type="http://schemas.openxmlformats.org/officeDocument/2006/relationships/hyperlink" Target="http://www.gravman.ru/tools_2_15.htm" TargetMode="External"/><Relationship Id="rId43" Type="http://schemas.openxmlformats.org/officeDocument/2006/relationships/hyperlink" Target="http://www.gravman.ru/tools_4_2.htm" TargetMode="External"/><Relationship Id="rId64" Type="http://schemas.openxmlformats.org/officeDocument/2006/relationships/hyperlink" Target="http://www.gravman.ru/tools_9_1.htm" TargetMode="External"/><Relationship Id="rId118" Type="http://schemas.openxmlformats.org/officeDocument/2006/relationships/hyperlink" Target="http://www.gravman.ru/tools_8_12.htm" TargetMode="External"/><Relationship Id="rId139" Type="http://schemas.openxmlformats.org/officeDocument/2006/relationships/hyperlink" Target="http://www.gravman.ru/tools_2_7.htm" TargetMode="External"/><Relationship Id="rId85" Type="http://schemas.openxmlformats.org/officeDocument/2006/relationships/hyperlink" Target="http://www.gravman.ru/tools_2_20_1.htm" TargetMode="External"/><Relationship Id="rId150" Type="http://schemas.openxmlformats.org/officeDocument/2006/relationships/hyperlink" Target="http://www.gravman.ru/tools_3_2.htm" TargetMode="External"/><Relationship Id="rId171" Type="http://schemas.openxmlformats.org/officeDocument/2006/relationships/hyperlink" Target="http://www.gravman.ru/tools_7_3.htm" TargetMode="External"/><Relationship Id="rId192" Type="http://schemas.openxmlformats.org/officeDocument/2006/relationships/hyperlink" Target="http://www.gravman.ru/tools_10_2.htm" TargetMode="External"/><Relationship Id="rId206" Type="http://schemas.openxmlformats.org/officeDocument/2006/relationships/hyperlink" Target="http://www.gravman.ru/tools_5_1.htm" TargetMode="External"/><Relationship Id="rId227" Type="http://schemas.openxmlformats.org/officeDocument/2006/relationships/hyperlink" Target="http://www.gravman.ru/tools_7_6.htm" TargetMode="External"/><Relationship Id="rId201" Type="http://schemas.openxmlformats.org/officeDocument/2006/relationships/hyperlink" Target="http://www.gravman.ru/tools_2_20_1.htm" TargetMode="External"/><Relationship Id="rId222" Type="http://schemas.openxmlformats.org/officeDocument/2006/relationships/hyperlink" Target="http://www.gravman.ru/tools_1_10.htm" TargetMode="External"/><Relationship Id="rId12" Type="http://schemas.openxmlformats.org/officeDocument/2006/relationships/hyperlink" Target="http://www.gravman.ru/tools_1_18.htm" TargetMode="External"/><Relationship Id="rId17" Type="http://schemas.openxmlformats.org/officeDocument/2006/relationships/hyperlink" Target="http://www.gravman.ru/tools_1_13.htm" TargetMode="External"/><Relationship Id="rId33" Type="http://schemas.openxmlformats.org/officeDocument/2006/relationships/hyperlink" Target="http://www.gravman.ru/tools_3_3.htm" TargetMode="External"/><Relationship Id="rId38" Type="http://schemas.openxmlformats.org/officeDocument/2006/relationships/hyperlink" Target="http://www.gravman.ru/tools_15_2.htm" TargetMode="External"/><Relationship Id="rId59" Type="http://schemas.openxmlformats.org/officeDocument/2006/relationships/hyperlink" Target="http://www.gravman.ru/tools_7_12.htm" TargetMode="External"/><Relationship Id="rId103" Type="http://schemas.openxmlformats.org/officeDocument/2006/relationships/hyperlink" Target="http://www.gravman.ru/tools_2_19_1.htm" TargetMode="External"/><Relationship Id="rId108" Type="http://schemas.openxmlformats.org/officeDocument/2006/relationships/hyperlink" Target="http://www.gravman.ru/tools_1_24.htm" TargetMode="External"/><Relationship Id="rId124" Type="http://schemas.openxmlformats.org/officeDocument/2006/relationships/hyperlink" Target="http://www.gravman.ru/tools_11_1.htm" TargetMode="External"/><Relationship Id="rId129" Type="http://schemas.openxmlformats.org/officeDocument/2006/relationships/hyperlink" Target="http://www.gravman.ru/tools_1_1.htm" TargetMode="External"/><Relationship Id="rId54" Type="http://schemas.openxmlformats.org/officeDocument/2006/relationships/hyperlink" Target="http://www.gravman.ru/tools_7_13.htm" TargetMode="External"/><Relationship Id="rId70" Type="http://schemas.openxmlformats.org/officeDocument/2006/relationships/hyperlink" Target="http://www.gravman.ru/tools_9_2.htm" TargetMode="External"/><Relationship Id="rId75" Type="http://schemas.openxmlformats.org/officeDocument/2006/relationships/hyperlink" Target="http://www.gravman.ru/tools_10_1.htm" TargetMode="External"/><Relationship Id="rId91" Type="http://schemas.openxmlformats.org/officeDocument/2006/relationships/hyperlink" Target="http://www.gravman.ru/tools_5_5.htm" TargetMode="External"/><Relationship Id="rId96" Type="http://schemas.openxmlformats.org/officeDocument/2006/relationships/hyperlink" Target="http://www.gravman.ru/tools_1_21.htm" TargetMode="External"/><Relationship Id="rId140" Type="http://schemas.openxmlformats.org/officeDocument/2006/relationships/hyperlink" Target="http://www.gravman.ru/tools_2_20.htm" TargetMode="External"/><Relationship Id="rId145" Type="http://schemas.openxmlformats.org/officeDocument/2006/relationships/hyperlink" Target="http://www.gravman.ru/tools_2_9.htm" TargetMode="External"/><Relationship Id="rId161" Type="http://schemas.openxmlformats.org/officeDocument/2006/relationships/hyperlink" Target="http://www.gravman.ru/tools_4_12.htm" TargetMode="External"/><Relationship Id="rId166" Type="http://schemas.openxmlformats.org/officeDocument/2006/relationships/hyperlink" Target="http://www.gravman.ru/tools_7_1.htm" TargetMode="External"/><Relationship Id="rId182" Type="http://schemas.openxmlformats.org/officeDocument/2006/relationships/hyperlink" Target="http://www.gravman.ru/tools_9_3.htm" TargetMode="External"/><Relationship Id="rId187" Type="http://schemas.openxmlformats.org/officeDocument/2006/relationships/hyperlink" Target="http://www.gravman.ru/tools_9_2.htm" TargetMode="External"/><Relationship Id="rId217" Type="http://schemas.openxmlformats.org/officeDocument/2006/relationships/hyperlink" Target="http://www.gravman.ru/tools_12_2.htm" TargetMode="External"/><Relationship Id="rId1" Type="http://schemas.openxmlformats.org/officeDocument/2006/relationships/hyperlink" Target="http://www.gravman.ru/tools_8_1.htm" TargetMode="External"/><Relationship Id="rId6" Type="http://schemas.openxmlformats.org/officeDocument/2006/relationships/hyperlink" Target="http://www.gravman.ru/tools_8_13.htm" TargetMode="External"/><Relationship Id="rId212" Type="http://schemas.openxmlformats.org/officeDocument/2006/relationships/hyperlink" Target="http://www.gravman.ru/tools_1_21.htm" TargetMode="External"/><Relationship Id="rId233" Type="http://schemas.openxmlformats.org/officeDocument/2006/relationships/hyperlink" Target="http://www.gravman.ru/tools_1_20_1.htm" TargetMode="External"/><Relationship Id="rId238" Type="http://schemas.openxmlformats.org/officeDocument/2006/relationships/hyperlink" Target="http://www.gravman.ru/tools_5_12.htm" TargetMode="External"/><Relationship Id="rId23" Type="http://schemas.openxmlformats.org/officeDocument/2006/relationships/hyperlink" Target="http://www.gravman.ru/tools_2_7.htm" TargetMode="External"/><Relationship Id="rId28" Type="http://schemas.openxmlformats.org/officeDocument/2006/relationships/hyperlink" Target="http://www.gravman.ru/tools_2_12.htm" TargetMode="External"/><Relationship Id="rId49" Type="http://schemas.openxmlformats.org/officeDocument/2006/relationships/hyperlink" Target="http://www.gravman.ru/tools_4_10.htm" TargetMode="External"/><Relationship Id="rId114" Type="http://schemas.openxmlformats.org/officeDocument/2006/relationships/hyperlink" Target="http://www.gravman.ru/tools_7_14.htm" TargetMode="External"/><Relationship Id="rId119" Type="http://schemas.openxmlformats.org/officeDocument/2006/relationships/hyperlink" Target="http://www.gravman.ru/tools_8_18.htm" TargetMode="External"/><Relationship Id="rId44" Type="http://schemas.openxmlformats.org/officeDocument/2006/relationships/hyperlink" Target="http://www.gravman.ru/tools_4_13.htm" TargetMode="External"/><Relationship Id="rId60" Type="http://schemas.openxmlformats.org/officeDocument/2006/relationships/hyperlink" Target="http://www.gravman.ru/tools_9_1.htm" TargetMode="External"/><Relationship Id="rId65" Type="http://schemas.openxmlformats.org/officeDocument/2006/relationships/hyperlink" Target="http://www.gravman.ru/tools_9_4.htm" TargetMode="External"/><Relationship Id="rId81" Type="http://schemas.openxmlformats.org/officeDocument/2006/relationships/hyperlink" Target="http://www.gravman.ru/tools_8_23.htm" TargetMode="External"/><Relationship Id="rId86" Type="http://schemas.openxmlformats.org/officeDocument/2006/relationships/hyperlink" Target="http://www.gravman.ru/tools_4_16.htm" TargetMode="External"/><Relationship Id="rId130" Type="http://schemas.openxmlformats.org/officeDocument/2006/relationships/hyperlink" Target="http://www.gravman.ru/tools_1_11.htm" TargetMode="External"/><Relationship Id="rId135" Type="http://schemas.openxmlformats.org/officeDocument/2006/relationships/hyperlink" Target="http://www.gravman.ru/tools_2_19.htm" TargetMode="External"/><Relationship Id="rId151" Type="http://schemas.openxmlformats.org/officeDocument/2006/relationships/hyperlink" Target="http://www.gravman.ru/tools_3_5.htm" TargetMode="External"/><Relationship Id="rId156" Type="http://schemas.openxmlformats.org/officeDocument/2006/relationships/hyperlink" Target="http://www.gravman.ru/tools_4_1.htm" TargetMode="External"/><Relationship Id="rId177" Type="http://schemas.openxmlformats.org/officeDocument/2006/relationships/hyperlink" Target="http://www.gravman.ru/tools_9_1.htm" TargetMode="External"/><Relationship Id="rId198" Type="http://schemas.openxmlformats.org/officeDocument/2006/relationships/hyperlink" Target="http://www.gravman.ru/tools_4_15.htm" TargetMode="External"/><Relationship Id="rId172" Type="http://schemas.openxmlformats.org/officeDocument/2006/relationships/hyperlink" Target="http://www.gravman.ru/tools_7_5.htm" TargetMode="External"/><Relationship Id="rId193" Type="http://schemas.openxmlformats.org/officeDocument/2006/relationships/hyperlink" Target="http://www.gravman.ru/tools_10_2.htm" TargetMode="External"/><Relationship Id="rId202" Type="http://schemas.openxmlformats.org/officeDocument/2006/relationships/hyperlink" Target="http://www.gravman.ru/tools_4_15.htm" TargetMode="External"/><Relationship Id="rId207" Type="http://schemas.openxmlformats.org/officeDocument/2006/relationships/hyperlink" Target="http://www.gravman.ru/tools_5_5.htm" TargetMode="External"/><Relationship Id="rId223" Type="http://schemas.openxmlformats.org/officeDocument/2006/relationships/hyperlink" Target="http://www.gravman.ru/tools_1_9.htm" TargetMode="External"/><Relationship Id="rId228" Type="http://schemas.openxmlformats.org/officeDocument/2006/relationships/hyperlink" Target="http://www.gravman.ru/tools_9_10.htm" TargetMode="External"/><Relationship Id="rId13" Type="http://schemas.openxmlformats.org/officeDocument/2006/relationships/hyperlink" Target="http://www.gravman.ru/tools_1_1.htm" TargetMode="External"/><Relationship Id="rId18" Type="http://schemas.openxmlformats.org/officeDocument/2006/relationships/hyperlink" Target="http://www.gravman.ru/tools_1_17.htm" TargetMode="External"/><Relationship Id="rId39" Type="http://schemas.openxmlformats.org/officeDocument/2006/relationships/hyperlink" Target="http://www.gravman.ru/tools_15_3.htm" TargetMode="External"/><Relationship Id="rId109" Type="http://schemas.openxmlformats.org/officeDocument/2006/relationships/hyperlink" Target="http://www.gravman.ru/tools_1_14.htm" TargetMode="External"/><Relationship Id="rId34" Type="http://schemas.openxmlformats.org/officeDocument/2006/relationships/hyperlink" Target="http://www.gravman.ru/tools_3_2.htm" TargetMode="External"/><Relationship Id="rId50" Type="http://schemas.openxmlformats.org/officeDocument/2006/relationships/hyperlink" Target="http://www.gravman.ru/tools_7_1.htm" TargetMode="External"/><Relationship Id="rId55" Type="http://schemas.openxmlformats.org/officeDocument/2006/relationships/hyperlink" Target="http://www.gravman.ru/tools_7_3.htm" TargetMode="External"/><Relationship Id="rId76" Type="http://schemas.openxmlformats.org/officeDocument/2006/relationships/hyperlink" Target="http://www.gravman.ru/tools_10_2.htm" TargetMode="External"/><Relationship Id="rId97" Type="http://schemas.openxmlformats.org/officeDocument/2006/relationships/hyperlink" Target="http://www.gravman.ru/tools_3_9.htm" TargetMode="External"/><Relationship Id="rId104" Type="http://schemas.openxmlformats.org/officeDocument/2006/relationships/hyperlink" Target="http://www.gravman.ru/tools_2_6.htm" TargetMode="External"/><Relationship Id="rId120" Type="http://schemas.openxmlformats.org/officeDocument/2006/relationships/hyperlink" Target="http://www.gravman.ru/tools_8_2.htm" TargetMode="External"/><Relationship Id="rId125" Type="http://schemas.openxmlformats.org/officeDocument/2006/relationships/hyperlink" Target="http://www.gravman.ru/tools_5_4.htm" TargetMode="External"/><Relationship Id="rId141" Type="http://schemas.openxmlformats.org/officeDocument/2006/relationships/hyperlink" Target="http://www.gravman.ru/tools_2_8.htm" TargetMode="External"/><Relationship Id="rId146" Type="http://schemas.openxmlformats.org/officeDocument/2006/relationships/hyperlink" Target="http://www.gravman.ru/tools_2_4.htm" TargetMode="External"/><Relationship Id="rId167" Type="http://schemas.openxmlformats.org/officeDocument/2006/relationships/hyperlink" Target="http://www.gravman.ru/tools_7_11.htm" TargetMode="External"/><Relationship Id="rId188" Type="http://schemas.openxmlformats.org/officeDocument/2006/relationships/hyperlink" Target="http://www.gravman.ru/tools_9_2.htm" TargetMode="External"/><Relationship Id="rId7" Type="http://schemas.openxmlformats.org/officeDocument/2006/relationships/hyperlink" Target="http://www.gravman.ru/tools_8_19.htm" TargetMode="External"/><Relationship Id="rId71" Type="http://schemas.openxmlformats.org/officeDocument/2006/relationships/hyperlink" Target="http://www.gravman.ru/tools_9_2.htm" TargetMode="External"/><Relationship Id="rId92" Type="http://schemas.openxmlformats.org/officeDocument/2006/relationships/hyperlink" Target="http://www.gravman.ru/tools_5_10.htm" TargetMode="External"/><Relationship Id="rId162" Type="http://schemas.openxmlformats.org/officeDocument/2006/relationships/hyperlink" Target="http://www.gravman.ru/tools_4_11.htm" TargetMode="External"/><Relationship Id="rId183" Type="http://schemas.openxmlformats.org/officeDocument/2006/relationships/hyperlink" Target="http://www.gravman.ru/tools_9_3.htm" TargetMode="External"/><Relationship Id="rId213" Type="http://schemas.openxmlformats.org/officeDocument/2006/relationships/hyperlink" Target="http://www.gravman.ru/tools_3_9.htm" TargetMode="External"/><Relationship Id="rId218" Type="http://schemas.openxmlformats.org/officeDocument/2006/relationships/hyperlink" Target="http://www.gravman.ru/tools_5_6.htm" TargetMode="External"/><Relationship Id="rId234" Type="http://schemas.openxmlformats.org/officeDocument/2006/relationships/hyperlink" Target="http://www.gravman.ru/tools_4_0.htm" TargetMode="External"/><Relationship Id="rId239" Type="http://schemas.openxmlformats.org/officeDocument/2006/relationships/hyperlink" Target="http://www.gravman.ru/tools_5_12.htm" TargetMode="External"/><Relationship Id="rId2" Type="http://schemas.openxmlformats.org/officeDocument/2006/relationships/hyperlink" Target="http://www.gravman.ru/tools_8_12.htm" TargetMode="External"/><Relationship Id="rId29" Type="http://schemas.openxmlformats.org/officeDocument/2006/relationships/hyperlink" Target="http://www.gravman.ru/tools_2_9.htm" TargetMode="External"/><Relationship Id="rId24" Type="http://schemas.openxmlformats.org/officeDocument/2006/relationships/hyperlink" Target="http://www.gravman.ru/tools_2_20.htm" TargetMode="External"/><Relationship Id="rId40" Type="http://schemas.openxmlformats.org/officeDocument/2006/relationships/hyperlink" Target="http://www.gravman.ru/tools_4_1.htm" TargetMode="External"/><Relationship Id="rId45" Type="http://schemas.openxmlformats.org/officeDocument/2006/relationships/hyperlink" Target="http://www.gravman.ru/tools_4_12.htm" TargetMode="External"/><Relationship Id="rId66" Type="http://schemas.openxmlformats.org/officeDocument/2006/relationships/hyperlink" Target="http://www.gravman.ru/tools_9_3.htm" TargetMode="External"/><Relationship Id="rId87" Type="http://schemas.openxmlformats.org/officeDocument/2006/relationships/hyperlink" Target="http://www.gravman.ru/tools_4_17.htm" TargetMode="External"/><Relationship Id="rId110" Type="http://schemas.openxmlformats.org/officeDocument/2006/relationships/hyperlink" Target="http://www.gravman.ru/tools_2_22.htm" TargetMode="External"/><Relationship Id="rId115" Type="http://schemas.openxmlformats.org/officeDocument/2006/relationships/hyperlink" Target="http://www.gravman.ru/tools_5_10_1.htm" TargetMode="External"/><Relationship Id="rId131" Type="http://schemas.openxmlformats.org/officeDocument/2006/relationships/hyperlink" Target="http://www.gravman.ru/tools_1_19.htm" TargetMode="External"/><Relationship Id="rId136" Type="http://schemas.openxmlformats.org/officeDocument/2006/relationships/hyperlink" Target="http://www.gravman.ru/tools_2_18.htm" TargetMode="External"/><Relationship Id="rId157" Type="http://schemas.openxmlformats.org/officeDocument/2006/relationships/hyperlink" Target="http://www.gravman.ru/tools_4_8.htm" TargetMode="External"/><Relationship Id="rId178" Type="http://schemas.openxmlformats.org/officeDocument/2006/relationships/hyperlink" Target="http://www.gravman.ru/tools_9_1.htm" TargetMode="External"/><Relationship Id="rId61" Type="http://schemas.openxmlformats.org/officeDocument/2006/relationships/hyperlink" Target="http://www.gravman.ru/tools_9_1.htm" TargetMode="External"/><Relationship Id="rId82" Type="http://schemas.openxmlformats.org/officeDocument/2006/relationships/hyperlink" Target="http://www.gravman.ru/tools_4_15.htm" TargetMode="External"/><Relationship Id="rId152" Type="http://schemas.openxmlformats.org/officeDocument/2006/relationships/hyperlink" Target="http://www.gravman.ru/tools_3_4.htm" TargetMode="External"/><Relationship Id="rId173" Type="http://schemas.openxmlformats.org/officeDocument/2006/relationships/hyperlink" Target="http://www.gravman.ru/tools_7_8.htm" TargetMode="External"/><Relationship Id="rId194" Type="http://schemas.openxmlformats.org/officeDocument/2006/relationships/hyperlink" Target="http://www.gravman.ru/tools_10_3.htm" TargetMode="External"/><Relationship Id="rId199" Type="http://schemas.openxmlformats.org/officeDocument/2006/relationships/hyperlink" Target="http://www.gravman.ru/tools_3_6.htm" TargetMode="External"/><Relationship Id="rId203" Type="http://schemas.openxmlformats.org/officeDocument/2006/relationships/hyperlink" Target="http://www.gravman.ru/tools_4_2.htm" TargetMode="External"/><Relationship Id="rId208" Type="http://schemas.openxmlformats.org/officeDocument/2006/relationships/hyperlink" Target="http://www.gravman.ru/tools_5_10.htm" TargetMode="External"/><Relationship Id="rId229" Type="http://schemas.openxmlformats.org/officeDocument/2006/relationships/hyperlink" Target="http://www.gravman.ru/tools_9_11.htm" TargetMode="External"/><Relationship Id="rId19" Type="http://schemas.openxmlformats.org/officeDocument/2006/relationships/hyperlink" Target="http://www.gravman.ru/tools_2_19.htm" TargetMode="External"/><Relationship Id="rId224" Type="http://schemas.openxmlformats.org/officeDocument/2006/relationships/hyperlink" Target="http://www.gravman.ru/tools_1_24.htm" TargetMode="External"/><Relationship Id="rId240" Type="http://schemas.openxmlformats.org/officeDocument/2006/relationships/hyperlink" Target="http://www.gravman.ru/tools_5_12.htm" TargetMode="External"/><Relationship Id="rId14" Type="http://schemas.openxmlformats.org/officeDocument/2006/relationships/hyperlink" Target="http://www.gravman.ru/tools_1_11.htm" TargetMode="External"/><Relationship Id="rId30" Type="http://schemas.openxmlformats.org/officeDocument/2006/relationships/hyperlink" Target="http://www.gravman.ru/tools_2_4.htm" TargetMode="External"/><Relationship Id="rId35" Type="http://schemas.openxmlformats.org/officeDocument/2006/relationships/hyperlink" Target="http://www.gravman.ru/tools_3_5.htm" TargetMode="External"/><Relationship Id="rId56" Type="http://schemas.openxmlformats.org/officeDocument/2006/relationships/hyperlink" Target="http://www.gravman.ru/tools_7_5.htm" TargetMode="External"/><Relationship Id="rId77" Type="http://schemas.openxmlformats.org/officeDocument/2006/relationships/hyperlink" Target="http://www.gravman.ru/tools_10_2.htm" TargetMode="External"/><Relationship Id="rId100" Type="http://schemas.openxmlformats.org/officeDocument/2006/relationships/hyperlink" Target="http://www.gravman.ru/tools_1_17.htm" TargetMode="External"/><Relationship Id="rId105" Type="http://schemas.openxmlformats.org/officeDocument/2006/relationships/hyperlink" Target="http://www.gravman.ru/tools_15_4.htm" TargetMode="External"/><Relationship Id="rId126" Type="http://schemas.openxmlformats.org/officeDocument/2006/relationships/hyperlink" Target="http://www.gravman.ru/tools_1_10.htm" TargetMode="External"/><Relationship Id="rId147" Type="http://schemas.openxmlformats.org/officeDocument/2006/relationships/hyperlink" Target="http://www.gravman.ru/tools_2_16.htm" TargetMode="External"/><Relationship Id="rId168" Type="http://schemas.openxmlformats.org/officeDocument/2006/relationships/hyperlink" Target="http://www.gravman.ru/tools_7_7.htm" TargetMode="External"/><Relationship Id="rId8" Type="http://schemas.openxmlformats.org/officeDocument/2006/relationships/hyperlink" Target="http://www.gravman.ru/tools_11_1.htm" TargetMode="External"/><Relationship Id="rId51" Type="http://schemas.openxmlformats.org/officeDocument/2006/relationships/hyperlink" Target="http://www.gravman.ru/tools_7_11.htm" TargetMode="External"/><Relationship Id="rId72" Type="http://schemas.openxmlformats.org/officeDocument/2006/relationships/hyperlink" Target="http://www.gravman.ru/tools_9_2.htm" TargetMode="External"/><Relationship Id="rId93" Type="http://schemas.openxmlformats.org/officeDocument/2006/relationships/hyperlink" Target="http://www.gravman.ru/tools_5_11.htm" TargetMode="External"/><Relationship Id="rId98" Type="http://schemas.openxmlformats.org/officeDocument/2006/relationships/hyperlink" Target="http://www.gravman.ru/tools_3_10.htm" TargetMode="External"/><Relationship Id="rId121" Type="http://schemas.openxmlformats.org/officeDocument/2006/relationships/hyperlink" Target="http://www.gravman.ru/tools_8_4.htm" TargetMode="External"/><Relationship Id="rId142" Type="http://schemas.openxmlformats.org/officeDocument/2006/relationships/hyperlink" Target="http://www.gravman.ru/tools_2_2.htm" TargetMode="External"/><Relationship Id="rId163" Type="http://schemas.openxmlformats.org/officeDocument/2006/relationships/hyperlink" Target="http://www.gravman.ru/tools_4_3.htm" TargetMode="External"/><Relationship Id="rId184" Type="http://schemas.openxmlformats.org/officeDocument/2006/relationships/hyperlink" Target="http://www.gravman.ru/tools_9_3.htm" TargetMode="External"/><Relationship Id="rId189" Type="http://schemas.openxmlformats.org/officeDocument/2006/relationships/hyperlink" Target="http://www.gravman.ru/tools_9_2.htm" TargetMode="External"/><Relationship Id="rId219" Type="http://schemas.openxmlformats.org/officeDocument/2006/relationships/hyperlink" Target="http://www.gravman.ru/tools_2_19_1.htm" TargetMode="External"/><Relationship Id="rId3" Type="http://schemas.openxmlformats.org/officeDocument/2006/relationships/hyperlink" Target="http://www.gravman.ru/tools_8_18.htm" TargetMode="External"/><Relationship Id="rId214" Type="http://schemas.openxmlformats.org/officeDocument/2006/relationships/hyperlink" Target="http://www.gravman.ru/tools_3_10.htm" TargetMode="External"/><Relationship Id="rId230" Type="http://schemas.openxmlformats.org/officeDocument/2006/relationships/hyperlink" Target="http://www.gravman.ru/tools_7_14.htm" TargetMode="External"/><Relationship Id="rId235" Type="http://schemas.openxmlformats.org/officeDocument/2006/relationships/hyperlink" Target="http://www.gravman.ru/tools_8_9.htm" TargetMode="External"/><Relationship Id="rId25" Type="http://schemas.openxmlformats.org/officeDocument/2006/relationships/hyperlink" Target="http://www.gravman.ru/tools_2_8.htm" TargetMode="External"/><Relationship Id="rId46" Type="http://schemas.openxmlformats.org/officeDocument/2006/relationships/hyperlink" Target="http://www.gravman.ru/tools_4_11.htm" TargetMode="External"/><Relationship Id="rId67" Type="http://schemas.openxmlformats.org/officeDocument/2006/relationships/hyperlink" Target="http://www.gravman.ru/tools_9_3.htm" TargetMode="External"/><Relationship Id="rId116" Type="http://schemas.openxmlformats.org/officeDocument/2006/relationships/hyperlink" Target="http://www.gravman.ru/tools_3_7_1.htm" TargetMode="External"/><Relationship Id="rId137" Type="http://schemas.openxmlformats.org/officeDocument/2006/relationships/hyperlink" Target="http://www.gravman.ru/tools_2_1.htm" TargetMode="External"/><Relationship Id="rId158" Type="http://schemas.openxmlformats.org/officeDocument/2006/relationships/hyperlink" Target="http://www.gravman.ru/tools_4_9.htm" TargetMode="External"/><Relationship Id="rId20" Type="http://schemas.openxmlformats.org/officeDocument/2006/relationships/hyperlink" Target="http://www.gravman.ru/tools_2_18.htm" TargetMode="External"/><Relationship Id="rId41" Type="http://schemas.openxmlformats.org/officeDocument/2006/relationships/hyperlink" Target="http://www.gravman.ru/tools_4_8.htm" TargetMode="External"/><Relationship Id="rId62" Type="http://schemas.openxmlformats.org/officeDocument/2006/relationships/hyperlink" Target="http://www.gravman.ru/tools_9_1.htm" TargetMode="External"/><Relationship Id="rId83" Type="http://schemas.openxmlformats.org/officeDocument/2006/relationships/hyperlink" Target="http://www.gravman.ru/tools_3_6.htm" TargetMode="External"/><Relationship Id="rId88" Type="http://schemas.openxmlformats.org/officeDocument/2006/relationships/hyperlink" Target="http://www.gravman.ru/tools_2_21.htm" TargetMode="External"/><Relationship Id="rId111" Type="http://schemas.openxmlformats.org/officeDocument/2006/relationships/hyperlink" Target="http://www.gravman.ru/tools_7_6.htm" TargetMode="External"/><Relationship Id="rId132" Type="http://schemas.openxmlformats.org/officeDocument/2006/relationships/hyperlink" Target="http://www.gravman.ru/tools_1_5.htm" TargetMode="External"/><Relationship Id="rId153" Type="http://schemas.openxmlformats.org/officeDocument/2006/relationships/hyperlink" Target="http://www.gravman.ru/tools_15_1.htm" TargetMode="External"/><Relationship Id="rId174" Type="http://schemas.openxmlformats.org/officeDocument/2006/relationships/hyperlink" Target="http://www.gravman.ru/tools_7_4.htm" TargetMode="External"/><Relationship Id="rId179" Type="http://schemas.openxmlformats.org/officeDocument/2006/relationships/hyperlink" Target="http://www.gravman.ru/tools_9_1.htm" TargetMode="External"/><Relationship Id="rId195" Type="http://schemas.openxmlformats.org/officeDocument/2006/relationships/hyperlink" Target="http://www.gravman.ru/tools_8_21.htm" TargetMode="External"/><Relationship Id="rId209" Type="http://schemas.openxmlformats.org/officeDocument/2006/relationships/hyperlink" Target="http://www.gravman.ru/tools_5_11.htm" TargetMode="External"/><Relationship Id="rId190" Type="http://schemas.openxmlformats.org/officeDocument/2006/relationships/hyperlink" Target="http://www.gravman.ru/tools_9_5.htm" TargetMode="External"/><Relationship Id="rId204" Type="http://schemas.openxmlformats.org/officeDocument/2006/relationships/hyperlink" Target="http://www.gravman.ru/tools_2_21.htm" TargetMode="External"/><Relationship Id="rId220" Type="http://schemas.openxmlformats.org/officeDocument/2006/relationships/hyperlink" Target="http://www.gravman.ru/tools_2_6.htm" TargetMode="External"/><Relationship Id="rId225" Type="http://schemas.openxmlformats.org/officeDocument/2006/relationships/hyperlink" Target="http://www.gravman.ru/tools_1_14.htm" TargetMode="External"/><Relationship Id="rId241" Type="http://schemas.openxmlformats.org/officeDocument/2006/relationships/printerSettings" Target="../printerSettings/printerSettings1.bin"/><Relationship Id="rId15" Type="http://schemas.openxmlformats.org/officeDocument/2006/relationships/hyperlink" Target="http://www.gravman.ru/tools_1_19.htm" TargetMode="External"/><Relationship Id="rId36" Type="http://schemas.openxmlformats.org/officeDocument/2006/relationships/hyperlink" Target="http://www.gravman.ru/tools_3_4.htm" TargetMode="External"/><Relationship Id="rId57" Type="http://schemas.openxmlformats.org/officeDocument/2006/relationships/hyperlink" Target="http://www.gravman.ru/tools_7_8.htm" TargetMode="External"/><Relationship Id="rId106" Type="http://schemas.openxmlformats.org/officeDocument/2006/relationships/hyperlink" Target="http://www.gravman.ru/tools_1_23.htm" TargetMode="External"/><Relationship Id="rId127" Type="http://schemas.openxmlformats.org/officeDocument/2006/relationships/hyperlink" Target="http://www.gravman.ru/tools_1_12.htm" TargetMode="External"/><Relationship Id="rId10" Type="http://schemas.openxmlformats.org/officeDocument/2006/relationships/hyperlink" Target="http://www.gravman.ru/tools_1_10.htm" TargetMode="External"/><Relationship Id="rId31" Type="http://schemas.openxmlformats.org/officeDocument/2006/relationships/hyperlink" Target="http://www.gravman.ru/tools_2_16.htm" TargetMode="External"/><Relationship Id="rId52" Type="http://schemas.openxmlformats.org/officeDocument/2006/relationships/hyperlink" Target="http://www.gravman.ru/tools_7_7.htm" TargetMode="External"/><Relationship Id="rId73" Type="http://schemas.openxmlformats.org/officeDocument/2006/relationships/hyperlink" Target="http://www.gravman.ru/tools_9_2.htm" TargetMode="External"/><Relationship Id="rId78" Type="http://schemas.openxmlformats.org/officeDocument/2006/relationships/hyperlink" Target="http://www.gravman.ru/tools_10_3.htm" TargetMode="External"/><Relationship Id="rId94" Type="http://schemas.openxmlformats.org/officeDocument/2006/relationships/hyperlink" Target="http://www.gravman.ru/tools_3_7.htm" TargetMode="External"/><Relationship Id="rId99" Type="http://schemas.openxmlformats.org/officeDocument/2006/relationships/hyperlink" Target="http://www.gravman.ru/tools_1_22.htm" TargetMode="External"/><Relationship Id="rId101" Type="http://schemas.openxmlformats.org/officeDocument/2006/relationships/hyperlink" Target="http://www.gravman.ru/tools_12_2.htm" TargetMode="External"/><Relationship Id="rId122" Type="http://schemas.openxmlformats.org/officeDocument/2006/relationships/hyperlink" Target="http://www.gravman.ru/tools_8_13.htm" TargetMode="External"/><Relationship Id="rId143" Type="http://schemas.openxmlformats.org/officeDocument/2006/relationships/hyperlink" Target="http://www.gravman.ru/tools_2_13.htm" TargetMode="External"/><Relationship Id="rId148" Type="http://schemas.openxmlformats.org/officeDocument/2006/relationships/hyperlink" Target="http://www.gravman.ru/tools_3_1.htm" TargetMode="External"/><Relationship Id="rId164" Type="http://schemas.openxmlformats.org/officeDocument/2006/relationships/hyperlink" Target="http://www.gravman.ru/tools_4_14.htm" TargetMode="External"/><Relationship Id="rId169" Type="http://schemas.openxmlformats.org/officeDocument/2006/relationships/hyperlink" Target="http://www.gravman.ru/tools_7_2.htm" TargetMode="External"/><Relationship Id="rId185" Type="http://schemas.openxmlformats.org/officeDocument/2006/relationships/hyperlink" Target="http://www.gravman.ru/tools_9_2.htm" TargetMode="External"/><Relationship Id="rId4" Type="http://schemas.openxmlformats.org/officeDocument/2006/relationships/hyperlink" Target="http://www.gravman.ru/tools_8_2.htm" TargetMode="External"/><Relationship Id="rId9" Type="http://schemas.openxmlformats.org/officeDocument/2006/relationships/hyperlink" Target="http://www.gravman.ru/tools_5_4.htm" TargetMode="External"/><Relationship Id="rId180" Type="http://schemas.openxmlformats.org/officeDocument/2006/relationships/hyperlink" Target="http://www.gravman.ru/tools_9_1.htm" TargetMode="External"/><Relationship Id="rId210" Type="http://schemas.openxmlformats.org/officeDocument/2006/relationships/hyperlink" Target="http://www.gravman.ru/tools_3_7.htm" TargetMode="External"/><Relationship Id="rId215" Type="http://schemas.openxmlformats.org/officeDocument/2006/relationships/hyperlink" Target="http://www.gravman.ru/tools_1_22.htm" TargetMode="External"/><Relationship Id="rId236" Type="http://schemas.openxmlformats.org/officeDocument/2006/relationships/hyperlink" Target="http://www.gravman.ru/tools_8_9.htm" TargetMode="External"/><Relationship Id="rId26" Type="http://schemas.openxmlformats.org/officeDocument/2006/relationships/hyperlink" Target="http://www.gravman.ru/tools_2_2.htm" TargetMode="External"/><Relationship Id="rId231" Type="http://schemas.openxmlformats.org/officeDocument/2006/relationships/hyperlink" Target="http://www.gravman.ru/tools_5_10_1.htm" TargetMode="External"/><Relationship Id="rId47" Type="http://schemas.openxmlformats.org/officeDocument/2006/relationships/hyperlink" Target="http://www.gravman.ru/tools_4_3.htm" TargetMode="External"/><Relationship Id="rId68" Type="http://schemas.openxmlformats.org/officeDocument/2006/relationships/hyperlink" Target="http://www.gravman.ru/tools_9_3.htm" TargetMode="External"/><Relationship Id="rId89" Type="http://schemas.openxmlformats.org/officeDocument/2006/relationships/hyperlink" Target="http://www.gravman.ru/tools_9_1.htm" TargetMode="External"/><Relationship Id="rId112" Type="http://schemas.openxmlformats.org/officeDocument/2006/relationships/hyperlink" Target="http://www.gravman.ru/tools_9_10.htm" TargetMode="External"/><Relationship Id="rId133" Type="http://schemas.openxmlformats.org/officeDocument/2006/relationships/hyperlink" Target="http://www.gravman.ru/tools_1_13.htm" TargetMode="External"/><Relationship Id="rId154" Type="http://schemas.openxmlformats.org/officeDocument/2006/relationships/hyperlink" Target="http://www.gravman.ru/tools_15_2.htm" TargetMode="External"/><Relationship Id="rId175" Type="http://schemas.openxmlformats.org/officeDocument/2006/relationships/hyperlink" Target="http://www.gravman.ru/tools_7_12.htm" TargetMode="External"/><Relationship Id="rId196" Type="http://schemas.openxmlformats.org/officeDocument/2006/relationships/hyperlink" Target="http://www.gravman.ru/tools_8_22.htm" TargetMode="External"/><Relationship Id="rId200" Type="http://schemas.openxmlformats.org/officeDocument/2006/relationships/hyperlink" Target="http://www.gravman.ru/tools_8_15.htm" TargetMode="External"/><Relationship Id="rId16" Type="http://schemas.openxmlformats.org/officeDocument/2006/relationships/hyperlink" Target="http://www.gravman.ru/tools_1_5.htm" TargetMode="External"/><Relationship Id="rId221" Type="http://schemas.openxmlformats.org/officeDocument/2006/relationships/hyperlink" Target="http://www.gravman.ru/tools_15_4.htm" TargetMode="External"/><Relationship Id="rId242" Type="http://schemas.openxmlformats.org/officeDocument/2006/relationships/drawing" Target="../drawings/drawing1.xml"/><Relationship Id="rId37" Type="http://schemas.openxmlformats.org/officeDocument/2006/relationships/hyperlink" Target="http://www.gravman.ru/tools_15_1.htm" TargetMode="External"/><Relationship Id="rId58" Type="http://schemas.openxmlformats.org/officeDocument/2006/relationships/hyperlink" Target="http://www.gravman.ru/tools_7_4.htm" TargetMode="External"/><Relationship Id="rId79" Type="http://schemas.openxmlformats.org/officeDocument/2006/relationships/hyperlink" Target="http://www.gravman.ru/tools_8_21.htm" TargetMode="External"/><Relationship Id="rId102" Type="http://schemas.openxmlformats.org/officeDocument/2006/relationships/hyperlink" Target="http://www.gravman.ru/tools_5_6.htm" TargetMode="External"/><Relationship Id="rId123" Type="http://schemas.openxmlformats.org/officeDocument/2006/relationships/hyperlink" Target="http://www.gravman.ru/tools_8_19.htm" TargetMode="External"/><Relationship Id="rId144" Type="http://schemas.openxmlformats.org/officeDocument/2006/relationships/hyperlink" Target="http://www.gravman.ru/tools_2_12.htm" TargetMode="External"/><Relationship Id="rId90" Type="http://schemas.openxmlformats.org/officeDocument/2006/relationships/hyperlink" Target="http://www.gravman.ru/tools_5_1.htm" TargetMode="External"/><Relationship Id="rId165" Type="http://schemas.openxmlformats.org/officeDocument/2006/relationships/hyperlink" Target="http://www.gravman.ru/tools_4_10.htm" TargetMode="External"/><Relationship Id="rId186" Type="http://schemas.openxmlformats.org/officeDocument/2006/relationships/hyperlink" Target="http://www.gravman.ru/tools_9_2.htm" TargetMode="External"/><Relationship Id="rId211" Type="http://schemas.openxmlformats.org/officeDocument/2006/relationships/hyperlink" Target="http://www.gravman.ru/tools_3_8.htm" TargetMode="External"/><Relationship Id="rId232" Type="http://schemas.openxmlformats.org/officeDocument/2006/relationships/hyperlink" Target="http://www.gravman.ru/tools_3_7_1.htm" TargetMode="External"/><Relationship Id="rId27" Type="http://schemas.openxmlformats.org/officeDocument/2006/relationships/hyperlink" Target="http://www.gravman.ru/tools_2_13.htm" TargetMode="External"/><Relationship Id="rId48" Type="http://schemas.openxmlformats.org/officeDocument/2006/relationships/hyperlink" Target="http://www.gravman.ru/tools_4_14.htm" TargetMode="External"/><Relationship Id="rId69" Type="http://schemas.openxmlformats.org/officeDocument/2006/relationships/hyperlink" Target="http://www.gravman.ru/tools_9_2.htm" TargetMode="External"/><Relationship Id="rId113" Type="http://schemas.openxmlformats.org/officeDocument/2006/relationships/hyperlink" Target="http://www.gravman.ru/tools_9_11.htm" TargetMode="External"/><Relationship Id="rId134" Type="http://schemas.openxmlformats.org/officeDocument/2006/relationships/hyperlink" Target="http://www.gravman.ru/tools_1_17.htm" TargetMode="External"/><Relationship Id="rId80" Type="http://schemas.openxmlformats.org/officeDocument/2006/relationships/hyperlink" Target="http://www.gravman.ru/tools_8_22.htm" TargetMode="External"/><Relationship Id="rId155" Type="http://schemas.openxmlformats.org/officeDocument/2006/relationships/hyperlink" Target="http://www.gravman.ru/tools_15_3.htm" TargetMode="External"/><Relationship Id="rId176" Type="http://schemas.openxmlformats.org/officeDocument/2006/relationships/hyperlink" Target="http://www.gravman.ru/tools_9_1.htm" TargetMode="External"/><Relationship Id="rId197" Type="http://schemas.openxmlformats.org/officeDocument/2006/relationships/hyperlink" Target="http://www.gravman.ru/tools_8_23.htm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16_9_1.htm" TargetMode="External"/><Relationship Id="rId117" Type="http://schemas.openxmlformats.org/officeDocument/2006/relationships/hyperlink" Target="http://www.gravman.ru/tools_16_4.htm" TargetMode="External"/><Relationship Id="rId21" Type="http://schemas.openxmlformats.org/officeDocument/2006/relationships/hyperlink" Target="http://www.gravman.ru/tools_12_3.htm" TargetMode="External"/><Relationship Id="rId42" Type="http://schemas.openxmlformats.org/officeDocument/2006/relationships/hyperlink" Target="http://www.gravman.ru/tools_6_19.htm" TargetMode="External"/><Relationship Id="rId47" Type="http://schemas.openxmlformats.org/officeDocument/2006/relationships/hyperlink" Target="http://www.gravman.ru/tools_9_9.htm" TargetMode="External"/><Relationship Id="rId63" Type="http://schemas.openxmlformats.org/officeDocument/2006/relationships/hyperlink" Target="http://www.gravman.ru/tools_16_7.htm" TargetMode="External"/><Relationship Id="rId68" Type="http://schemas.openxmlformats.org/officeDocument/2006/relationships/hyperlink" Target="http://www.gravman.ru/tools_16_3_1.htm" TargetMode="External"/><Relationship Id="rId84" Type="http://schemas.openxmlformats.org/officeDocument/2006/relationships/hyperlink" Target="http://www.gravman.ru/tools_16_1_1.htm" TargetMode="External"/><Relationship Id="rId89" Type="http://schemas.openxmlformats.org/officeDocument/2006/relationships/hyperlink" Target="http://www.gravman.ru/tools_16_4_1.htm" TargetMode="External"/><Relationship Id="rId112" Type="http://schemas.openxmlformats.org/officeDocument/2006/relationships/hyperlink" Target="http://www.gravman.ru/tools_16_8.htm" TargetMode="External"/><Relationship Id="rId133" Type="http://schemas.openxmlformats.org/officeDocument/2006/relationships/hyperlink" Target="http://www.gravman.ru/tools_16_8_1.htm" TargetMode="External"/><Relationship Id="rId138" Type="http://schemas.openxmlformats.org/officeDocument/2006/relationships/hyperlink" Target="http://www.gravman.ru/tools_6_7_1.htm" TargetMode="External"/><Relationship Id="rId154" Type="http://schemas.openxmlformats.org/officeDocument/2006/relationships/hyperlink" Target="http://www.gravman.ru/tools_9_9.htm" TargetMode="External"/><Relationship Id="rId16" Type="http://schemas.openxmlformats.org/officeDocument/2006/relationships/hyperlink" Target="http://www.gravman.ru/tools_6_9_1.htm" TargetMode="External"/><Relationship Id="rId107" Type="http://schemas.openxmlformats.org/officeDocument/2006/relationships/hyperlink" Target="http://www.gravman.ru/tools_9_9.htm" TargetMode="External"/><Relationship Id="rId11" Type="http://schemas.openxmlformats.org/officeDocument/2006/relationships/hyperlink" Target="http://www.gravman.ru/tools_16_5_1.htm" TargetMode="External"/><Relationship Id="rId32" Type="http://schemas.openxmlformats.org/officeDocument/2006/relationships/hyperlink" Target="http://www.gravman.ru/tools_6_11_2.htm" TargetMode="External"/><Relationship Id="rId37" Type="http://schemas.openxmlformats.org/officeDocument/2006/relationships/hyperlink" Target="http://www.gravman.ru/tools_12_5.htm" TargetMode="External"/><Relationship Id="rId53" Type="http://schemas.openxmlformats.org/officeDocument/2006/relationships/hyperlink" Target="http://www.gravman.ru/tools_9_9.htm" TargetMode="External"/><Relationship Id="rId58" Type="http://schemas.openxmlformats.org/officeDocument/2006/relationships/hyperlink" Target="http://www.gravman.ru/tools_9_9.htm" TargetMode="External"/><Relationship Id="rId74" Type="http://schemas.openxmlformats.org/officeDocument/2006/relationships/hyperlink" Target="http://www.gravman.ru/tools_6_8.htm" TargetMode="External"/><Relationship Id="rId79" Type="http://schemas.openxmlformats.org/officeDocument/2006/relationships/hyperlink" Target="http://www.gravman.ru/tools_16_2_1.htm" TargetMode="External"/><Relationship Id="rId102" Type="http://schemas.openxmlformats.org/officeDocument/2006/relationships/hyperlink" Target="http://www.gravman.ru/tools_6_19.htm" TargetMode="External"/><Relationship Id="rId123" Type="http://schemas.openxmlformats.org/officeDocument/2006/relationships/hyperlink" Target="http://www.gravman.ru/tools_6_8_1.htm" TargetMode="External"/><Relationship Id="rId128" Type="http://schemas.openxmlformats.org/officeDocument/2006/relationships/hyperlink" Target="http://www.gravman.ru/tools_6_8_2.htm" TargetMode="External"/><Relationship Id="rId144" Type="http://schemas.openxmlformats.org/officeDocument/2006/relationships/hyperlink" Target="http://www.gravman.ru/tools_6_18.htm" TargetMode="External"/><Relationship Id="rId149" Type="http://schemas.openxmlformats.org/officeDocument/2006/relationships/hyperlink" Target="http://www.gravman.ru/tools_6_19.htm" TargetMode="External"/><Relationship Id="rId5" Type="http://schemas.openxmlformats.org/officeDocument/2006/relationships/hyperlink" Target="http://www.gravman.ru/tools_16_9.htm" TargetMode="External"/><Relationship Id="rId90" Type="http://schemas.openxmlformats.org/officeDocument/2006/relationships/hyperlink" Target="http://www.gravman.ru/tools_6_7_1.htm" TargetMode="External"/><Relationship Id="rId95" Type="http://schemas.openxmlformats.org/officeDocument/2006/relationships/hyperlink" Target="http://www.gravman.ru/tools_6_17.htm" TargetMode="External"/><Relationship Id="rId22" Type="http://schemas.openxmlformats.org/officeDocument/2006/relationships/hyperlink" Target="http://www.gravman.ru/tools_12_4.htm" TargetMode="External"/><Relationship Id="rId27" Type="http://schemas.openxmlformats.org/officeDocument/2006/relationships/hyperlink" Target="http://www.gravman.ru/tools_16_13.htm" TargetMode="External"/><Relationship Id="rId43" Type="http://schemas.openxmlformats.org/officeDocument/2006/relationships/hyperlink" Target="http://www.gravman.ru/tools_6_19.htm" TargetMode="External"/><Relationship Id="rId48" Type="http://schemas.openxmlformats.org/officeDocument/2006/relationships/hyperlink" Target="http://www.gravman.ru/tools_9_9.htm" TargetMode="External"/><Relationship Id="rId64" Type="http://schemas.openxmlformats.org/officeDocument/2006/relationships/hyperlink" Target="http://www.gravman.ru/tools_16_8.htm" TargetMode="External"/><Relationship Id="rId69" Type="http://schemas.openxmlformats.org/officeDocument/2006/relationships/hyperlink" Target="http://www.gravman.ru/tools_16_4.htm" TargetMode="External"/><Relationship Id="rId113" Type="http://schemas.openxmlformats.org/officeDocument/2006/relationships/hyperlink" Target="http://www.gravman.ru/tools_16_9.htm" TargetMode="External"/><Relationship Id="rId118" Type="http://schemas.openxmlformats.org/officeDocument/2006/relationships/hyperlink" Target="http://www.gravman.ru/tools_16_5.htm" TargetMode="External"/><Relationship Id="rId134" Type="http://schemas.openxmlformats.org/officeDocument/2006/relationships/hyperlink" Target="http://www.gravman.ru/tools_16_9_1.htm" TargetMode="External"/><Relationship Id="rId139" Type="http://schemas.openxmlformats.org/officeDocument/2006/relationships/hyperlink" Target="http://www.gravman.ru/tools_6_11.htm" TargetMode="External"/><Relationship Id="rId80" Type="http://schemas.openxmlformats.org/officeDocument/2006/relationships/hyperlink" Target="http://www.gravman.ru/tools_6_8_2.htm" TargetMode="External"/><Relationship Id="rId85" Type="http://schemas.openxmlformats.org/officeDocument/2006/relationships/hyperlink" Target="http://www.gravman.ru/tools_16_8_1.htm" TargetMode="External"/><Relationship Id="rId150" Type="http://schemas.openxmlformats.org/officeDocument/2006/relationships/hyperlink" Target="http://www.gravman.ru/tools_6_19.htm" TargetMode="External"/><Relationship Id="rId155" Type="http://schemas.openxmlformats.org/officeDocument/2006/relationships/hyperlink" Target="http://www.gravman.ru/tools_9_9.htm" TargetMode="External"/><Relationship Id="rId12" Type="http://schemas.openxmlformats.org/officeDocument/2006/relationships/hyperlink" Target="http://www.gravman.ru/tools_6_6.htm" TargetMode="External"/><Relationship Id="rId17" Type="http://schemas.openxmlformats.org/officeDocument/2006/relationships/hyperlink" Target="http://www.gravman.ru/tools_6_9.htm" TargetMode="External"/><Relationship Id="rId33" Type="http://schemas.openxmlformats.org/officeDocument/2006/relationships/hyperlink" Target="http://www.gravman.ru/tools_6_11_1.htm" TargetMode="External"/><Relationship Id="rId38" Type="http://schemas.openxmlformats.org/officeDocument/2006/relationships/hyperlink" Target="http://www.gravman.ru/tools_12_5_1.htm" TargetMode="External"/><Relationship Id="rId59" Type="http://schemas.openxmlformats.org/officeDocument/2006/relationships/hyperlink" Target="http://www.gravman.ru/tools_9_9.htm" TargetMode="External"/><Relationship Id="rId103" Type="http://schemas.openxmlformats.org/officeDocument/2006/relationships/hyperlink" Target="http://www.gravman.ru/tools_6_19.htm" TargetMode="External"/><Relationship Id="rId108" Type="http://schemas.openxmlformats.org/officeDocument/2006/relationships/hyperlink" Target="http://www.gravman.ru/tools_9_9.htm" TargetMode="External"/><Relationship Id="rId124" Type="http://schemas.openxmlformats.org/officeDocument/2006/relationships/hyperlink" Target="http://www.gravman.ru/tools_6_9_1.htm" TargetMode="External"/><Relationship Id="rId129" Type="http://schemas.openxmlformats.org/officeDocument/2006/relationships/hyperlink" Target="http://www.gravman.ru/tools_12_3.htm" TargetMode="External"/><Relationship Id="rId20" Type="http://schemas.openxmlformats.org/officeDocument/2006/relationships/hyperlink" Target="http://www.gravman.ru/tools_6_8_2.htm" TargetMode="External"/><Relationship Id="rId41" Type="http://schemas.openxmlformats.org/officeDocument/2006/relationships/hyperlink" Target="http://www.gravman.ru/tools_6_19.htm" TargetMode="External"/><Relationship Id="rId54" Type="http://schemas.openxmlformats.org/officeDocument/2006/relationships/hyperlink" Target="http://www.gravman.ru/tools_9_9.htm" TargetMode="External"/><Relationship Id="rId62" Type="http://schemas.openxmlformats.org/officeDocument/2006/relationships/hyperlink" Target="http://www.gravman.ru/tools_16_6.htm" TargetMode="External"/><Relationship Id="rId70" Type="http://schemas.openxmlformats.org/officeDocument/2006/relationships/hyperlink" Target="http://www.gravman.ru/tools_16_5.htm" TargetMode="External"/><Relationship Id="rId75" Type="http://schemas.openxmlformats.org/officeDocument/2006/relationships/hyperlink" Target="http://www.gravman.ru/tools_6_8_1.htm" TargetMode="External"/><Relationship Id="rId83" Type="http://schemas.openxmlformats.org/officeDocument/2006/relationships/hyperlink" Target="http://www.gravman.ru/tools_16_1_2.htm" TargetMode="External"/><Relationship Id="rId88" Type="http://schemas.openxmlformats.org/officeDocument/2006/relationships/hyperlink" Target="http://www.gravman.ru/tools_16_13_1.htm" TargetMode="External"/><Relationship Id="rId91" Type="http://schemas.openxmlformats.org/officeDocument/2006/relationships/hyperlink" Target="http://www.gravman.ru/tools_6_11.htm" TargetMode="External"/><Relationship Id="rId96" Type="http://schemas.openxmlformats.org/officeDocument/2006/relationships/hyperlink" Target="http://www.gravman.ru/tools_6_18.htm" TargetMode="External"/><Relationship Id="rId111" Type="http://schemas.openxmlformats.org/officeDocument/2006/relationships/hyperlink" Target="http://www.gravman.ru/tools_16_7.htm" TargetMode="External"/><Relationship Id="rId132" Type="http://schemas.openxmlformats.org/officeDocument/2006/relationships/hyperlink" Target="http://www.gravman.ru/tools_16_1_1.htm" TargetMode="External"/><Relationship Id="rId140" Type="http://schemas.openxmlformats.org/officeDocument/2006/relationships/hyperlink" Target="http://www.gravman.ru/tools_6_11_2.htm" TargetMode="External"/><Relationship Id="rId145" Type="http://schemas.openxmlformats.org/officeDocument/2006/relationships/hyperlink" Target="http://www.gravman.ru/tools_12_5.htm" TargetMode="External"/><Relationship Id="rId153" Type="http://schemas.openxmlformats.org/officeDocument/2006/relationships/hyperlink" Target="http://www.gravman.ru/tools_9_9.htm" TargetMode="External"/><Relationship Id="rId1" Type="http://schemas.openxmlformats.org/officeDocument/2006/relationships/hyperlink" Target="http://www.gravman.ru/tools_16_1.htm" TargetMode="External"/><Relationship Id="rId6" Type="http://schemas.openxmlformats.org/officeDocument/2006/relationships/hyperlink" Target="http://www.gravman.ru/tools_16_2.htm" TargetMode="External"/><Relationship Id="rId15" Type="http://schemas.openxmlformats.org/officeDocument/2006/relationships/hyperlink" Target="http://www.gravman.ru/tools_6_8_1.htm" TargetMode="External"/><Relationship Id="rId23" Type="http://schemas.openxmlformats.org/officeDocument/2006/relationships/hyperlink" Target="http://www.gravman.ru/tools_16_1_2.htm" TargetMode="External"/><Relationship Id="rId28" Type="http://schemas.openxmlformats.org/officeDocument/2006/relationships/hyperlink" Target="http://www.gravman.ru/tools_16_13_1.htm" TargetMode="External"/><Relationship Id="rId36" Type="http://schemas.openxmlformats.org/officeDocument/2006/relationships/hyperlink" Target="http://www.gravman.ru/tools_6_18.htm" TargetMode="External"/><Relationship Id="rId49" Type="http://schemas.openxmlformats.org/officeDocument/2006/relationships/hyperlink" Target="http://www.gravman.ru/tools_9_9.htm" TargetMode="External"/><Relationship Id="rId57" Type="http://schemas.openxmlformats.org/officeDocument/2006/relationships/hyperlink" Target="http://www.gravman.ru/tools_9_9.htm" TargetMode="External"/><Relationship Id="rId106" Type="http://schemas.openxmlformats.org/officeDocument/2006/relationships/hyperlink" Target="http://www.gravman.ru/tools_9_9.htm" TargetMode="External"/><Relationship Id="rId114" Type="http://schemas.openxmlformats.org/officeDocument/2006/relationships/hyperlink" Target="http://www.gravman.ru/tools_16_2.htm" TargetMode="External"/><Relationship Id="rId119" Type="http://schemas.openxmlformats.org/officeDocument/2006/relationships/hyperlink" Target="http://www.gravman.ru/tools_16_5_1.htm" TargetMode="External"/><Relationship Id="rId127" Type="http://schemas.openxmlformats.org/officeDocument/2006/relationships/hyperlink" Target="http://www.gravman.ru/tools_16_2_1.htm" TargetMode="External"/><Relationship Id="rId10" Type="http://schemas.openxmlformats.org/officeDocument/2006/relationships/hyperlink" Target="http://www.gravman.ru/tools_16_5.htm" TargetMode="External"/><Relationship Id="rId31" Type="http://schemas.openxmlformats.org/officeDocument/2006/relationships/hyperlink" Target="http://www.gravman.ru/tools_6_11.htm" TargetMode="External"/><Relationship Id="rId44" Type="http://schemas.openxmlformats.org/officeDocument/2006/relationships/hyperlink" Target="http://www.gravman.ru/tools_9_9.htm" TargetMode="External"/><Relationship Id="rId52" Type="http://schemas.openxmlformats.org/officeDocument/2006/relationships/hyperlink" Target="http://www.gravman.ru/tools_9_9.htm" TargetMode="External"/><Relationship Id="rId60" Type="http://schemas.openxmlformats.org/officeDocument/2006/relationships/hyperlink" Target="http://www.gravman.ru/tools_9_9.htm" TargetMode="External"/><Relationship Id="rId65" Type="http://schemas.openxmlformats.org/officeDocument/2006/relationships/hyperlink" Target="http://www.gravman.ru/tools_16_9.htm" TargetMode="External"/><Relationship Id="rId73" Type="http://schemas.openxmlformats.org/officeDocument/2006/relationships/hyperlink" Target="http://www.gravman.ru/tools_6_10.htm" TargetMode="External"/><Relationship Id="rId78" Type="http://schemas.openxmlformats.org/officeDocument/2006/relationships/hyperlink" Target="http://www.gravman.ru/tools_6_7.htm" TargetMode="External"/><Relationship Id="rId81" Type="http://schemas.openxmlformats.org/officeDocument/2006/relationships/hyperlink" Target="http://www.gravman.ru/tools_12_3.htm" TargetMode="External"/><Relationship Id="rId86" Type="http://schemas.openxmlformats.org/officeDocument/2006/relationships/hyperlink" Target="http://www.gravman.ru/tools_16_9_1.htm" TargetMode="External"/><Relationship Id="rId94" Type="http://schemas.openxmlformats.org/officeDocument/2006/relationships/hyperlink" Target="http://www.gravman.ru/tools_6_11_3.htm" TargetMode="External"/><Relationship Id="rId99" Type="http://schemas.openxmlformats.org/officeDocument/2006/relationships/hyperlink" Target="http://www.gravman.ru/tools_6_20.htm" TargetMode="External"/><Relationship Id="rId101" Type="http://schemas.openxmlformats.org/officeDocument/2006/relationships/hyperlink" Target="http://www.gravman.ru/tools_6_19.htm" TargetMode="External"/><Relationship Id="rId122" Type="http://schemas.openxmlformats.org/officeDocument/2006/relationships/hyperlink" Target="http://www.gravman.ru/tools_6_8.htm" TargetMode="External"/><Relationship Id="rId130" Type="http://schemas.openxmlformats.org/officeDocument/2006/relationships/hyperlink" Target="http://www.gravman.ru/tools_12_4.htm" TargetMode="External"/><Relationship Id="rId135" Type="http://schemas.openxmlformats.org/officeDocument/2006/relationships/hyperlink" Target="http://www.gravman.ru/tools_16_13.htm" TargetMode="External"/><Relationship Id="rId143" Type="http://schemas.openxmlformats.org/officeDocument/2006/relationships/hyperlink" Target="http://www.gravman.ru/tools_6_17.htm" TargetMode="External"/><Relationship Id="rId148" Type="http://schemas.openxmlformats.org/officeDocument/2006/relationships/hyperlink" Target="http://www.gravman.ru/tools_6_11_4.htm" TargetMode="External"/><Relationship Id="rId151" Type="http://schemas.openxmlformats.org/officeDocument/2006/relationships/hyperlink" Target="http://www.gravman.ru/tools_6_19.htm" TargetMode="External"/><Relationship Id="rId156" Type="http://schemas.openxmlformats.org/officeDocument/2006/relationships/hyperlink" Target="http://www.gravman.ru/tools_9_9.htm" TargetMode="External"/><Relationship Id="rId4" Type="http://schemas.openxmlformats.org/officeDocument/2006/relationships/hyperlink" Target="http://www.gravman.ru/tools_16_8.htm" TargetMode="External"/><Relationship Id="rId9" Type="http://schemas.openxmlformats.org/officeDocument/2006/relationships/hyperlink" Target="http://www.gravman.ru/tools_16_4.htm" TargetMode="External"/><Relationship Id="rId13" Type="http://schemas.openxmlformats.org/officeDocument/2006/relationships/hyperlink" Target="http://www.gravman.ru/tools_6_10.htm" TargetMode="External"/><Relationship Id="rId18" Type="http://schemas.openxmlformats.org/officeDocument/2006/relationships/hyperlink" Target="http://www.gravman.ru/tools_6_7.htm" TargetMode="External"/><Relationship Id="rId39" Type="http://schemas.openxmlformats.org/officeDocument/2006/relationships/hyperlink" Target="http://www.gravman.ru/tools_6_20.htm" TargetMode="External"/><Relationship Id="rId109" Type="http://schemas.openxmlformats.org/officeDocument/2006/relationships/hyperlink" Target="http://www.gravman.ru/tools_16_1.htm" TargetMode="External"/><Relationship Id="rId34" Type="http://schemas.openxmlformats.org/officeDocument/2006/relationships/hyperlink" Target="http://www.gravman.ru/tools_6_11_3.htm" TargetMode="External"/><Relationship Id="rId50" Type="http://schemas.openxmlformats.org/officeDocument/2006/relationships/hyperlink" Target="http://www.gravman.ru/tools_9_9.htm" TargetMode="External"/><Relationship Id="rId55" Type="http://schemas.openxmlformats.org/officeDocument/2006/relationships/hyperlink" Target="http://www.gravman.ru/tools_9_9.htm" TargetMode="External"/><Relationship Id="rId76" Type="http://schemas.openxmlformats.org/officeDocument/2006/relationships/hyperlink" Target="http://www.gravman.ru/tools_6_9_1.htm" TargetMode="External"/><Relationship Id="rId97" Type="http://schemas.openxmlformats.org/officeDocument/2006/relationships/hyperlink" Target="http://www.gravman.ru/tools_12_5.htm" TargetMode="External"/><Relationship Id="rId104" Type="http://schemas.openxmlformats.org/officeDocument/2006/relationships/hyperlink" Target="http://www.gravman.ru/tools_9_9.htm" TargetMode="External"/><Relationship Id="rId120" Type="http://schemas.openxmlformats.org/officeDocument/2006/relationships/hyperlink" Target="http://www.gravman.ru/tools_6_6.htm" TargetMode="External"/><Relationship Id="rId125" Type="http://schemas.openxmlformats.org/officeDocument/2006/relationships/hyperlink" Target="http://www.gravman.ru/tools_6_9.htm" TargetMode="External"/><Relationship Id="rId141" Type="http://schemas.openxmlformats.org/officeDocument/2006/relationships/hyperlink" Target="http://www.gravman.ru/tools_6_11_1.htm" TargetMode="External"/><Relationship Id="rId146" Type="http://schemas.openxmlformats.org/officeDocument/2006/relationships/hyperlink" Target="http://www.gravman.ru/tools_12_5_1.htm" TargetMode="External"/><Relationship Id="rId7" Type="http://schemas.openxmlformats.org/officeDocument/2006/relationships/hyperlink" Target="http://www.gravman.ru/tools_16_3.htm" TargetMode="External"/><Relationship Id="rId71" Type="http://schemas.openxmlformats.org/officeDocument/2006/relationships/hyperlink" Target="http://www.gravman.ru/tools_16_5_1.htm" TargetMode="External"/><Relationship Id="rId92" Type="http://schemas.openxmlformats.org/officeDocument/2006/relationships/hyperlink" Target="http://www.gravman.ru/tools_6_11_2.htm" TargetMode="External"/><Relationship Id="rId2" Type="http://schemas.openxmlformats.org/officeDocument/2006/relationships/hyperlink" Target="http://www.gravman.ru/tools_16_6.htm" TargetMode="External"/><Relationship Id="rId29" Type="http://schemas.openxmlformats.org/officeDocument/2006/relationships/hyperlink" Target="http://www.gravman.ru/tools_16_4_1.htm" TargetMode="External"/><Relationship Id="rId24" Type="http://schemas.openxmlformats.org/officeDocument/2006/relationships/hyperlink" Target="http://www.gravman.ru/tools_16_1_1.htm" TargetMode="External"/><Relationship Id="rId40" Type="http://schemas.openxmlformats.org/officeDocument/2006/relationships/hyperlink" Target="http://www.gravman.ru/tools_6_11_4.htm" TargetMode="External"/><Relationship Id="rId45" Type="http://schemas.openxmlformats.org/officeDocument/2006/relationships/hyperlink" Target="http://www.gravman.ru/tools_9_9.htm" TargetMode="External"/><Relationship Id="rId66" Type="http://schemas.openxmlformats.org/officeDocument/2006/relationships/hyperlink" Target="http://www.gravman.ru/tools_16_2.htm" TargetMode="External"/><Relationship Id="rId87" Type="http://schemas.openxmlformats.org/officeDocument/2006/relationships/hyperlink" Target="http://www.gravman.ru/tools_16_13.htm" TargetMode="External"/><Relationship Id="rId110" Type="http://schemas.openxmlformats.org/officeDocument/2006/relationships/hyperlink" Target="http://www.gravman.ru/tools_16_6.htm" TargetMode="External"/><Relationship Id="rId115" Type="http://schemas.openxmlformats.org/officeDocument/2006/relationships/hyperlink" Target="http://www.gravman.ru/tools_16_3.htm" TargetMode="External"/><Relationship Id="rId131" Type="http://schemas.openxmlformats.org/officeDocument/2006/relationships/hyperlink" Target="http://www.gravman.ru/tools_16_1_2.htm" TargetMode="External"/><Relationship Id="rId136" Type="http://schemas.openxmlformats.org/officeDocument/2006/relationships/hyperlink" Target="http://www.gravman.ru/tools_16_13_1.htm" TargetMode="External"/><Relationship Id="rId157" Type="http://schemas.openxmlformats.org/officeDocument/2006/relationships/printerSettings" Target="../printerSettings/printerSettings2.bin"/><Relationship Id="rId61" Type="http://schemas.openxmlformats.org/officeDocument/2006/relationships/hyperlink" Target="http://www.gravman.ru/tools_16_1.htm" TargetMode="External"/><Relationship Id="rId82" Type="http://schemas.openxmlformats.org/officeDocument/2006/relationships/hyperlink" Target="http://www.gravman.ru/tools_12_4.htm" TargetMode="External"/><Relationship Id="rId152" Type="http://schemas.openxmlformats.org/officeDocument/2006/relationships/hyperlink" Target="http://www.gravman.ru/tools_9_9.htm" TargetMode="External"/><Relationship Id="rId19" Type="http://schemas.openxmlformats.org/officeDocument/2006/relationships/hyperlink" Target="http://www.gravman.ru/tools_16_2_1.htm" TargetMode="External"/><Relationship Id="rId14" Type="http://schemas.openxmlformats.org/officeDocument/2006/relationships/hyperlink" Target="http://www.gravman.ru/tools_6_8.htm" TargetMode="External"/><Relationship Id="rId30" Type="http://schemas.openxmlformats.org/officeDocument/2006/relationships/hyperlink" Target="http://www.gravman.ru/tools_6_7_1.htm" TargetMode="External"/><Relationship Id="rId35" Type="http://schemas.openxmlformats.org/officeDocument/2006/relationships/hyperlink" Target="http://www.gravman.ru/tools_6_17.htm" TargetMode="External"/><Relationship Id="rId56" Type="http://schemas.openxmlformats.org/officeDocument/2006/relationships/hyperlink" Target="http://www.gravman.ru/tools_9_9.htm" TargetMode="External"/><Relationship Id="rId77" Type="http://schemas.openxmlformats.org/officeDocument/2006/relationships/hyperlink" Target="http://www.gravman.ru/tools_6_9.htm" TargetMode="External"/><Relationship Id="rId100" Type="http://schemas.openxmlformats.org/officeDocument/2006/relationships/hyperlink" Target="http://www.gravman.ru/tools_6_11_4.htm" TargetMode="External"/><Relationship Id="rId105" Type="http://schemas.openxmlformats.org/officeDocument/2006/relationships/hyperlink" Target="http://www.gravman.ru/tools_9_9.htm" TargetMode="External"/><Relationship Id="rId126" Type="http://schemas.openxmlformats.org/officeDocument/2006/relationships/hyperlink" Target="http://www.gravman.ru/tools_6_7.htm" TargetMode="External"/><Relationship Id="rId147" Type="http://schemas.openxmlformats.org/officeDocument/2006/relationships/hyperlink" Target="http://www.gravman.ru/tools_6_20.htm" TargetMode="External"/><Relationship Id="rId8" Type="http://schemas.openxmlformats.org/officeDocument/2006/relationships/hyperlink" Target="http://www.gravman.ru/tools_16_3_1.htm" TargetMode="External"/><Relationship Id="rId51" Type="http://schemas.openxmlformats.org/officeDocument/2006/relationships/hyperlink" Target="http://www.gravman.ru/tools_9_9.htm" TargetMode="External"/><Relationship Id="rId72" Type="http://schemas.openxmlformats.org/officeDocument/2006/relationships/hyperlink" Target="http://www.gravman.ru/tools_6_6.htm" TargetMode="External"/><Relationship Id="rId93" Type="http://schemas.openxmlformats.org/officeDocument/2006/relationships/hyperlink" Target="http://www.gravman.ru/tools_6_11_1.htm" TargetMode="External"/><Relationship Id="rId98" Type="http://schemas.openxmlformats.org/officeDocument/2006/relationships/hyperlink" Target="http://www.gravman.ru/tools_12_5_1.htm" TargetMode="External"/><Relationship Id="rId121" Type="http://schemas.openxmlformats.org/officeDocument/2006/relationships/hyperlink" Target="http://www.gravman.ru/tools_6_10.htm" TargetMode="External"/><Relationship Id="rId142" Type="http://schemas.openxmlformats.org/officeDocument/2006/relationships/hyperlink" Target="http://www.gravman.ru/tools_6_11_3.htm" TargetMode="External"/><Relationship Id="rId3" Type="http://schemas.openxmlformats.org/officeDocument/2006/relationships/hyperlink" Target="http://www.gravman.ru/tools_16_7.htm" TargetMode="External"/><Relationship Id="rId25" Type="http://schemas.openxmlformats.org/officeDocument/2006/relationships/hyperlink" Target="http://www.gravman.ru/tools_16_8_1.htm" TargetMode="External"/><Relationship Id="rId46" Type="http://schemas.openxmlformats.org/officeDocument/2006/relationships/hyperlink" Target="http://www.gravman.ru/tools_9_9.htm" TargetMode="External"/><Relationship Id="rId67" Type="http://schemas.openxmlformats.org/officeDocument/2006/relationships/hyperlink" Target="http://www.gravman.ru/tools_16_3.htm" TargetMode="External"/><Relationship Id="rId116" Type="http://schemas.openxmlformats.org/officeDocument/2006/relationships/hyperlink" Target="http://www.gravman.ru/tools_16_3_1.htm" TargetMode="External"/><Relationship Id="rId137" Type="http://schemas.openxmlformats.org/officeDocument/2006/relationships/hyperlink" Target="http://www.gravman.ru/tools_16_4_1.htm" TargetMode="External"/><Relationship Id="rId158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avman.ru/tools_14_18.htm" TargetMode="External"/><Relationship Id="rId21" Type="http://schemas.openxmlformats.org/officeDocument/2006/relationships/hyperlink" Target="http://www.gravman.ru/tools_14_10_2.htm" TargetMode="External"/><Relationship Id="rId34" Type="http://schemas.openxmlformats.org/officeDocument/2006/relationships/hyperlink" Target="http://www.gravman.ru/tools_8_5.htm" TargetMode="External"/><Relationship Id="rId42" Type="http://schemas.openxmlformats.org/officeDocument/2006/relationships/hyperlink" Target="http://www.gravman.ru/tools_5_8.htm" TargetMode="External"/><Relationship Id="rId47" Type="http://schemas.openxmlformats.org/officeDocument/2006/relationships/hyperlink" Target="http://www.gravman.ru/tools_14_15.htm" TargetMode="External"/><Relationship Id="rId50" Type="http://schemas.openxmlformats.org/officeDocument/2006/relationships/hyperlink" Target="http://www.gravman.ru/tools_14_17.htm" TargetMode="External"/><Relationship Id="rId55" Type="http://schemas.openxmlformats.org/officeDocument/2006/relationships/hyperlink" Target="http://www.gravman.ru/tools_14_18.htm" TargetMode="External"/><Relationship Id="rId63" Type="http://schemas.openxmlformats.org/officeDocument/2006/relationships/hyperlink" Target="http://www.gravman.ru/tools_14_14.htm" TargetMode="External"/><Relationship Id="rId68" Type="http://schemas.openxmlformats.org/officeDocument/2006/relationships/hyperlink" Target="http://www.gravman.ru/tools_7_9.htm" TargetMode="External"/><Relationship Id="rId76" Type="http://schemas.openxmlformats.org/officeDocument/2006/relationships/hyperlink" Target="http://www.gravman.ru/tools_14_12.htm" TargetMode="External"/><Relationship Id="rId84" Type="http://schemas.openxmlformats.org/officeDocument/2006/relationships/hyperlink" Target="http://www.gravman.ru/tools_14_12_1.htm" TargetMode="External"/><Relationship Id="rId89" Type="http://schemas.openxmlformats.org/officeDocument/2006/relationships/hyperlink" Target="http://www.gravman.ru/tools_14_18.htm" TargetMode="External"/><Relationship Id="rId97" Type="http://schemas.openxmlformats.org/officeDocument/2006/relationships/printerSettings" Target="../printerSettings/printerSettings3.bin"/><Relationship Id="rId7" Type="http://schemas.openxmlformats.org/officeDocument/2006/relationships/hyperlink" Target="http://www.gravman.ru/tools_14_11.htm" TargetMode="External"/><Relationship Id="rId71" Type="http://schemas.openxmlformats.org/officeDocument/2006/relationships/hyperlink" Target="http://www.gravman.ru/tools_14_11.htm" TargetMode="External"/><Relationship Id="rId92" Type="http://schemas.openxmlformats.org/officeDocument/2006/relationships/hyperlink" Target="http://www.gravman.ru/tools_14_9_1.htm" TargetMode="External"/><Relationship Id="rId2" Type="http://schemas.openxmlformats.org/officeDocument/2006/relationships/hyperlink" Target="http://www.gravman.ru/tools_8_5.htm" TargetMode="External"/><Relationship Id="rId16" Type="http://schemas.openxmlformats.org/officeDocument/2006/relationships/hyperlink" Target="http://www.gravman.ru/tools_14_16.htm" TargetMode="External"/><Relationship Id="rId29" Type="http://schemas.openxmlformats.org/officeDocument/2006/relationships/hyperlink" Target="http://www.gravman.ru/tools_8_14_1.htm" TargetMode="External"/><Relationship Id="rId11" Type="http://schemas.openxmlformats.org/officeDocument/2006/relationships/hyperlink" Target="http://www.gravman.ru/tools_14_7.htm" TargetMode="External"/><Relationship Id="rId24" Type="http://schemas.openxmlformats.org/officeDocument/2006/relationships/hyperlink" Target="http://www.gravman.ru/tools_14_18.htm" TargetMode="External"/><Relationship Id="rId32" Type="http://schemas.openxmlformats.org/officeDocument/2006/relationships/hyperlink" Target="http://www.gravman.ru/tools_14_14_1.htm" TargetMode="External"/><Relationship Id="rId37" Type="http://schemas.openxmlformats.org/officeDocument/2006/relationships/hyperlink" Target="http://www.gravman.ru/tools_7_10.htm" TargetMode="External"/><Relationship Id="rId40" Type="http://schemas.openxmlformats.org/officeDocument/2006/relationships/hyperlink" Target="http://www.gravman.ru/tools_14_8.htm" TargetMode="External"/><Relationship Id="rId45" Type="http://schemas.openxmlformats.org/officeDocument/2006/relationships/hyperlink" Target="http://www.gravman.ru/tools_14_13.htm" TargetMode="External"/><Relationship Id="rId53" Type="http://schemas.openxmlformats.org/officeDocument/2006/relationships/hyperlink" Target="http://www.gravman.ru/tools_14_10_2.htm" TargetMode="External"/><Relationship Id="rId58" Type="http://schemas.openxmlformats.org/officeDocument/2006/relationships/hyperlink" Target="http://www.gravman.ru/tools_14_18.htm" TargetMode="External"/><Relationship Id="rId66" Type="http://schemas.openxmlformats.org/officeDocument/2006/relationships/hyperlink" Target="http://www.gravman.ru/tools_8_5.htm" TargetMode="External"/><Relationship Id="rId74" Type="http://schemas.openxmlformats.org/officeDocument/2006/relationships/hyperlink" Target="http://www.gravman.ru/tools_5_8.htm" TargetMode="External"/><Relationship Id="rId79" Type="http://schemas.openxmlformats.org/officeDocument/2006/relationships/hyperlink" Target="http://www.gravman.ru/tools_14_15.htm" TargetMode="External"/><Relationship Id="rId87" Type="http://schemas.openxmlformats.org/officeDocument/2006/relationships/hyperlink" Target="http://www.gravman.ru/tools_14_18.htm" TargetMode="External"/><Relationship Id="rId5" Type="http://schemas.openxmlformats.org/officeDocument/2006/relationships/hyperlink" Target="http://www.gravman.ru/tools_7_10.htm" TargetMode="External"/><Relationship Id="rId61" Type="http://schemas.openxmlformats.org/officeDocument/2006/relationships/hyperlink" Target="http://www.gravman.ru/tools_8_14_1.htm" TargetMode="External"/><Relationship Id="rId82" Type="http://schemas.openxmlformats.org/officeDocument/2006/relationships/hyperlink" Target="http://www.gravman.ru/tools_14_17.htm" TargetMode="External"/><Relationship Id="rId90" Type="http://schemas.openxmlformats.org/officeDocument/2006/relationships/hyperlink" Target="http://www.gravman.ru/tools_14_18.htm" TargetMode="External"/><Relationship Id="rId95" Type="http://schemas.openxmlformats.org/officeDocument/2006/relationships/hyperlink" Target="http://www.gravman.ru/tools_14_14.htm" TargetMode="External"/><Relationship Id="rId19" Type="http://schemas.openxmlformats.org/officeDocument/2006/relationships/hyperlink" Target="http://www.gravman.ru/tools_14_17_1.htm" TargetMode="External"/><Relationship Id="rId14" Type="http://schemas.openxmlformats.org/officeDocument/2006/relationships/hyperlink" Target="http://www.gravman.ru/tools_14_6.htm" TargetMode="External"/><Relationship Id="rId22" Type="http://schemas.openxmlformats.org/officeDocument/2006/relationships/hyperlink" Target="http://www.gravman.ru/tools_14_18.htm" TargetMode="External"/><Relationship Id="rId27" Type="http://schemas.openxmlformats.org/officeDocument/2006/relationships/hyperlink" Target="http://www.gravman.ru/tools_14_10_3.htm" TargetMode="External"/><Relationship Id="rId30" Type="http://schemas.openxmlformats.org/officeDocument/2006/relationships/hyperlink" Target="http://www.gravman.ru/tools_14_12_2.htm" TargetMode="External"/><Relationship Id="rId35" Type="http://schemas.openxmlformats.org/officeDocument/2006/relationships/hyperlink" Target="http://www.gravman.ru/tools_8_14.htm" TargetMode="External"/><Relationship Id="rId43" Type="http://schemas.openxmlformats.org/officeDocument/2006/relationships/hyperlink" Target="http://www.gravman.ru/tools_14_7.htm" TargetMode="External"/><Relationship Id="rId48" Type="http://schemas.openxmlformats.org/officeDocument/2006/relationships/hyperlink" Target="http://www.gravman.ru/tools_14_16.htm" TargetMode="External"/><Relationship Id="rId56" Type="http://schemas.openxmlformats.org/officeDocument/2006/relationships/hyperlink" Target="http://www.gravman.ru/tools_14_18.htm" TargetMode="External"/><Relationship Id="rId64" Type="http://schemas.openxmlformats.org/officeDocument/2006/relationships/hyperlink" Target="http://www.gravman.ru/tools_14_14_1.htm" TargetMode="External"/><Relationship Id="rId69" Type="http://schemas.openxmlformats.org/officeDocument/2006/relationships/hyperlink" Target="http://www.gravman.ru/tools_7_10.htm" TargetMode="External"/><Relationship Id="rId77" Type="http://schemas.openxmlformats.org/officeDocument/2006/relationships/hyperlink" Target="http://www.gravman.ru/tools_14_13.htm" TargetMode="External"/><Relationship Id="rId8" Type="http://schemas.openxmlformats.org/officeDocument/2006/relationships/hyperlink" Target="http://www.gravman.ru/tools_14_8.htm" TargetMode="External"/><Relationship Id="rId51" Type="http://schemas.openxmlformats.org/officeDocument/2006/relationships/hyperlink" Target="http://www.gravman.ru/tools_14_17_1.htm" TargetMode="External"/><Relationship Id="rId72" Type="http://schemas.openxmlformats.org/officeDocument/2006/relationships/hyperlink" Target="http://www.gravman.ru/tools_14_8.htm" TargetMode="External"/><Relationship Id="rId80" Type="http://schemas.openxmlformats.org/officeDocument/2006/relationships/hyperlink" Target="http://www.gravman.ru/tools_14_16.htm" TargetMode="External"/><Relationship Id="rId85" Type="http://schemas.openxmlformats.org/officeDocument/2006/relationships/hyperlink" Target="http://www.gravman.ru/tools_14_10_2.htm" TargetMode="External"/><Relationship Id="rId93" Type="http://schemas.openxmlformats.org/officeDocument/2006/relationships/hyperlink" Target="http://www.gravman.ru/tools_8_14_1.htm" TargetMode="External"/><Relationship Id="rId98" Type="http://schemas.openxmlformats.org/officeDocument/2006/relationships/drawing" Target="../drawings/drawing3.xml"/><Relationship Id="rId3" Type="http://schemas.openxmlformats.org/officeDocument/2006/relationships/hyperlink" Target="http://www.gravman.ru/tools_8_14.htm" TargetMode="External"/><Relationship Id="rId12" Type="http://schemas.openxmlformats.org/officeDocument/2006/relationships/hyperlink" Target="http://www.gravman.ru/tools_14_12.htm" TargetMode="External"/><Relationship Id="rId17" Type="http://schemas.openxmlformats.org/officeDocument/2006/relationships/hyperlink" Target="http://www.gravman.ru/tools_5_9.htm" TargetMode="External"/><Relationship Id="rId25" Type="http://schemas.openxmlformats.org/officeDocument/2006/relationships/hyperlink" Target="http://www.gravman.ru/tools_14_18.htm" TargetMode="External"/><Relationship Id="rId33" Type="http://schemas.openxmlformats.org/officeDocument/2006/relationships/hyperlink" Target="http://www.gravman.ru/tools_8_11.htm" TargetMode="External"/><Relationship Id="rId38" Type="http://schemas.openxmlformats.org/officeDocument/2006/relationships/hyperlink" Target="http://www.gravman.ru/tools_14_10.htm" TargetMode="External"/><Relationship Id="rId46" Type="http://schemas.openxmlformats.org/officeDocument/2006/relationships/hyperlink" Target="http://www.gravman.ru/tools_14_6.htm" TargetMode="External"/><Relationship Id="rId59" Type="http://schemas.openxmlformats.org/officeDocument/2006/relationships/hyperlink" Target="http://www.gravman.ru/tools_14_10_3.htm" TargetMode="External"/><Relationship Id="rId67" Type="http://schemas.openxmlformats.org/officeDocument/2006/relationships/hyperlink" Target="http://www.gravman.ru/tools_8_14.htm" TargetMode="External"/><Relationship Id="rId20" Type="http://schemas.openxmlformats.org/officeDocument/2006/relationships/hyperlink" Target="http://www.gravman.ru/tools_14_12_1.htm" TargetMode="External"/><Relationship Id="rId41" Type="http://schemas.openxmlformats.org/officeDocument/2006/relationships/hyperlink" Target="http://www.gravman.ru/tools_14_9.htm" TargetMode="External"/><Relationship Id="rId54" Type="http://schemas.openxmlformats.org/officeDocument/2006/relationships/hyperlink" Target="http://www.gravman.ru/tools_14_18.htm" TargetMode="External"/><Relationship Id="rId62" Type="http://schemas.openxmlformats.org/officeDocument/2006/relationships/hyperlink" Target="http://www.gravman.ru/tools_14_12_2.htm" TargetMode="External"/><Relationship Id="rId70" Type="http://schemas.openxmlformats.org/officeDocument/2006/relationships/hyperlink" Target="http://www.gravman.ru/tools_14_10.htm" TargetMode="External"/><Relationship Id="rId75" Type="http://schemas.openxmlformats.org/officeDocument/2006/relationships/hyperlink" Target="http://www.gravman.ru/tools_14_7.htm" TargetMode="External"/><Relationship Id="rId83" Type="http://schemas.openxmlformats.org/officeDocument/2006/relationships/hyperlink" Target="http://www.gravman.ru/tools_14_17_1.htm" TargetMode="External"/><Relationship Id="rId88" Type="http://schemas.openxmlformats.org/officeDocument/2006/relationships/hyperlink" Target="http://www.gravman.ru/tools_14_18.htm" TargetMode="External"/><Relationship Id="rId91" Type="http://schemas.openxmlformats.org/officeDocument/2006/relationships/hyperlink" Target="http://www.gravman.ru/tools_14_10_3.htm" TargetMode="External"/><Relationship Id="rId96" Type="http://schemas.openxmlformats.org/officeDocument/2006/relationships/hyperlink" Target="http://www.gravman.ru/tools_14_14_1.htm" TargetMode="External"/><Relationship Id="rId1" Type="http://schemas.openxmlformats.org/officeDocument/2006/relationships/hyperlink" Target="http://www.gravman.ru/tools_8_11.htm" TargetMode="External"/><Relationship Id="rId6" Type="http://schemas.openxmlformats.org/officeDocument/2006/relationships/hyperlink" Target="http://www.gravman.ru/tools_14_10.htm" TargetMode="External"/><Relationship Id="rId15" Type="http://schemas.openxmlformats.org/officeDocument/2006/relationships/hyperlink" Target="http://www.gravman.ru/tools_14_15.htm" TargetMode="External"/><Relationship Id="rId23" Type="http://schemas.openxmlformats.org/officeDocument/2006/relationships/hyperlink" Target="http://www.gravman.ru/tools_14_18.htm" TargetMode="External"/><Relationship Id="rId28" Type="http://schemas.openxmlformats.org/officeDocument/2006/relationships/hyperlink" Target="http://www.gravman.ru/tools_14_9_1.htm" TargetMode="External"/><Relationship Id="rId36" Type="http://schemas.openxmlformats.org/officeDocument/2006/relationships/hyperlink" Target="http://www.gravman.ru/tools_7_9.htm" TargetMode="External"/><Relationship Id="rId49" Type="http://schemas.openxmlformats.org/officeDocument/2006/relationships/hyperlink" Target="http://www.gravman.ru/tools_5_9.htm" TargetMode="External"/><Relationship Id="rId57" Type="http://schemas.openxmlformats.org/officeDocument/2006/relationships/hyperlink" Target="http://www.gravman.ru/tools_14_18.htm" TargetMode="External"/><Relationship Id="rId10" Type="http://schemas.openxmlformats.org/officeDocument/2006/relationships/hyperlink" Target="http://www.gravman.ru/tools_5_8.htm" TargetMode="External"/><Relationship Id="rId31" Type="http://schemas.openxmlformats.org/officeDocument/2006/relationships/hyperlink" Target="http://www.gravman.ru/tools_14_14.htm" TargetMode="External"/><Relationship Id="rId44" Type="http://schemas.openxmlformats.org/officeDocument/2006/relationships/hyperlink" Target="http://www.gravman.ru/tools_14_12.htm" TargetMode="External"/><Relationship Id="rId52" Type="http://schemas.openxmlformats.org/officeDocument/2006/relationships/hyperlink" Target="http://www.gravman.ru/tools_14_12_1.htm" TargetMode="External"/><Relationship Id="rId60" Type="http://schemas.openxmlformats.org/officeDocument/2006/relationships/hyperlink" Target="http://www.gravman.ru/tools_14_9_1.htm" TargetMode="External"/><Relationship Id="rId65" Type="http://schemas.openxmlformats.org/officeDocument/2006/relationships/hyperlink" Target="http://www.gravman.ru/tools_8_11.htm" TargetMode="External"/><Relationship Id="rId73" Type="http://schemas.openxmlformats.org/officeDocument/2006/relationships/hyperlink" Target="http://www.gravman.ru/tools_14_9.htm" TargetMode="External"/><Relationship Id="rId78" Type="http://schemas.openxmlformats.org/officeDocument/2006/relationships/hyperlink" Target="http://www.gravman.ru/tools_14_6.htm" TargetMode="External"/><Relationship Id="rId81" Type="http://schemas.openxmlformats.org/officeDocument/2006/relationships/hyperlink" Target="http://www.gravman.ru/tools_5_9.htm" TargetMode="External"/><Relationship Id="rId86" Type="http://schemas.openxmlformats.org/officeDocument/2006/relationships/hyperlink" Target="http://www.gravman.ru/tools_14_18.htm" TargetMode="External"/><Relationship Id="rId94" Type="http://schemas.openxmlformats.org/officeDocument/2006/relationships/hyperlink" Target="http://www.gravman.ru/tools_14_12_2.htm" TargetMode="External"/><Relationship Id="rId4" Type="http://schemas.openxmlformats.org/officeDocument/2006/relationships/hyperlink" Target="http://www.gravman.ru/tools_7_9.htm" TargetMode="External"/><Relationship Id="rId9" Type="http://schemas.openxmlformats.org/officeDocument/2006/relationships/hyperlink" Target="http://www.gravman.ru/tools_14_9.htm" TargetMode="External"/><Relationship Id="rId13" Type="http://schemas.openxmlformats.org/officeDocument/2006/relationships/hyperlink" Target="http://www.gravman.ru/tools_14_13.htm" TargetMode="External"/><Relationship Id="rId18" Type="http://schemas.openxmlformats.org/officeDocument/2006/relationships/hyperlink" Target="http://www.gravman.ru/tools_14_17.htm" TargetMode="External"/><Relationship Id="rId39" Type="http://schemas.openxmlformats.org/officeDocument/2006/relationships/hyperlink" Target="http://www.gravman.ru/tools_14_11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18"/>
  <sheetViews>
    <sheetView tabSelected="1" zoomScaleNormal="100" workbookViewId="0">
      <pane ySplit="3" topLeftCell="A4" activePane="bottomLeft" state="frozen"/>
      <selection pane="bottomLeft" activeCell="B2413" sqref="B2413:J2413"/>
    </sheetView>
  </sheetViews>
  <sheetFormatPr defaultColWidth="9.109375" defaultRowHeight="13.2" x14ac:dyDescent="0.25"/>
  <cols>
    <col min="1" max="1" width="4" style="1" customWidth="1"/>
    <col min="2" max="2" width="15.6640625" style="1" customWidth="1"/>
    <col min="3" max="3" width="7.109375" style="1" customWidth="1"/>
    <col min="4" max="4" width="8.33203125" style="59" customWidth="1"/>
    <col min="5" max="5" width="7.44140625" style="1" customWidth="1"/>
    <col min="6" max="6" width="9.88671875" style="1" customWidth="1"/>
    <col min="7" max="7" width="9.109375" style="650"/>
    <col min="8" max="8" width="11.44140625" style="660" customWidth="1"/>
    <col min="9" max="9" width="8.88671875" style="10" customWidth="1"/>
    <col min="10" max="10" width="10.88671875" style="1" customWidth="1"/>
    <col min="11" max="11" width="4" style="1" customWidth="1"/>
    <col min="12" max="16384" width="9.109375" style="1"/>
  </cols>
  <sheetData>
    <row r="1" spans="1:10" ht="32.25" customHeight="1" x14ac:dyDescent="0.25">
      <c r="A1" s="817"/>
      <c r="B1" s="817"/>
      <c r="C1" s="818" t="s">
        <v>2786</v>
      </c>
      <c r="D1" s="818"/>
      <c r="E1" s="818"/>
      <c r="F1" s="818"/>
      <c r="G1" s="819"/>
      <c r="H1" s="818"/>
      <c r="I1" s="818"/>
      <c r="J1" s="818"/>
    </row>
    <row r="2" spans="1:10" ht="42.75" customHeight="1" thickBot="1" x14ac:dyDescent="0.3">
      <c r="A2" s="820" t="s">
        <v>2785</v>
      </c>
      <c r="B2" s="820"/>
      <c r="C2" s="820"/>
      <c r="D2" s="820"/>
      <c r="E2" s="820"/>
      <c r="F2" s="820"/>
      <c r="G2" s="820"/>
      <c r="H2" s="820"/>
      <c r="I2" s="820"/>
      <c r="J2" s="820"/>
    </row>
    <row r="3" spans="1:10" ht="13.8" thickBot="1" x14ac:dyDescent="0.3">
      <c r="A3" s="827" t="s">
        <v>627</v>
      </c>
      <c r="B3" s="828"/>
      <c r="C3" s="829"/>
      <c r="D3" s="302">
        <f>'ФАСОНКИ, ЩЁТКИ И СВЕРЛА'!J3</f>
        <v>0</v>
      </c>
      <c r="E3" s="302">
        <f>'ПО КАМНЮ'!J3</f>
        <v>0</v>
      </c>
      <c r="F3" s="824" t="s">
        <v>373</v>
      </c>
      <c r="G3" s="825"/>
      <c r="H3" s="826"/>
      <c r="I3" s="303">
        <f>SUM(I9:I2410)</f>
        <v>0</v>
      </c>
      <c r="J3" s="304">
        <f>SUM(J9:J2410)+D3+E3</f>
        <v>0</v>
      </c>
    </row>
    <row r="4" spans="1:10" ht="13.2" customHeight="1" x14ac:dyDescent="0.25">
      <c r="A4" s="2"/>
      <c r="B4" s="3"/>
      <c r="C4" s="3"/>
      <c r="D4" s="3"/>
      <c r="E4" s="3"/>
      <c r="F4" s="4"/>
      <c r="H4" s="5"/>
      <c r="I4" s="6"/>
      <c r="J4" s="7"/>
    </row>
    <row r="5" spans="1:10" ht="15.75" customHeight="1" x14ac:dyDescent="0.25">
      <c r="A5" s="821" t="s">
        <v>1452</v>
      </c>
      <c r="B5" s="822"/>
      <c r="C5" s="822"/>
      <c r="D5" s="822"/>
      <c r="E5" s="822"/>
      <c r="F5" s="822"/>
      <c r="G5" s="822"/>
      <c r="H5" s="822"/>
      <c r="I5" s="822"/>
      <c r="J5" s="823"/>
    </row>
    <row r="6" spans="1:10" ht="81" customHeight="1" x14ac:dyDescent="0.25">
      <c r="A6" s="8"/>
      <c r="C6" s="713"/>
      <c r="D6" s="713"/>
      <c r="E6" s="713"/>
      <c r="F6" s="713"/>
      <c r="G6" s="713"/>
      <c r="H6" s="713"/>
      <c r="J6" s="11"/>
    </row>
    <row r="7" spans="1:10" ht="12.75" customHeight="1" x14ac:dyDescent="0.25">
      <c r="A7" s="12"/>
      <c r="B7" s="13"/>
      <c r="C7" s="13"/>
      <c r="D7" s="14"/>
      <c r="E7" s="13"/>
      <c r="F7" s="13"/>
      <c r="H7" s="13"/>
      <c r="I7" s="15"/>
      <c r="J7" s="16"/>
    </row>
    <row r="8" spans="1:10" ht="24" customHeight="1" x14ac:dyDescent="0.25">
      <c r="A8" s="17" t="s">
        <v>0</v>
      </c>
      <c r="B8" s="18" t="s">
        <v>1</v>
      </c>
      <c r="C8" s="18" t="s">
        <v>2</v>
      </c>
      <c r="D8" s="19" t="s">
        <v>3</v>
      </c>
      <c r="E8" s="18" t="s">
        <v>4</v>
      </c>
      <c r="F8" s="18" t="s">
        <v>5</v>
      </c>
      <c r="G8" s="96" t="s">
        <v>6</v>
      </c>
      <c r="H8" s="20" t="s">
        <v>7</v>
      </c>
      <c r="I8" s="21" t="s">
        <v>8</v>
      </c>
      <c r="J8" s="22" t="s">
        <v>9</v>
      </c>
    </row>
    <row r="9" spans="1:10" ht="12.75" customHeight="1" x14ac:dyDescent="0.25">
      <c r="A9" s="23">
        <v>1</v>
      </c>
      <c r="B9" s="24" t="s">
        <v>665</v>
      </c>
      <c r="C9" s="23" t="s">
        <v>10</v>
      </c>
      <c r="D9" s="25">
        <v>30</v>
      </c>
      <c r="E9" s="23">
        <v>15</v>
      </c>
      <c r="F9" s="26" t="s">
        <v>11</v>
      </c>
      <c r="G9" s="615">
        <v>430</v>
      </c>
      <c r="H9" s="28" t="s">
        <v>2041</v>
      </c>
      <c r="I9" s="29"/>
      <c r="J9" s="305">
        <f t="shared" ref="J9:J57" si="0">G9*I9</f>
        <v>0</v>
      </c>
    </row>
    <row r="10" spans="1:10" ht="12.75" customHeight="1" x14ac:dyDescent="0.25">
      <c r="A10" s="23">
        <v>2</v>
      </c>
      <c r="B10" s="24" t="s">
        <v>666</v>
      </c>
      <c r="C10" s="23" t="s">
        <v>10</v>
      </c>
      <c r="D10" s="25">
        <v>30</v>
      </c>
      <c r="E10" s="23">
        <v>15</v>
      </c>
      <c r="F10" s="26" t="s">
        <v>12</v>
      </c>
      <c r="G10" s="615">
        <v>400</v>
      </c>
      <c r="H10" s="28" t="s">
        <v>2041</v>
      </c>
      <c r="I10" s="29"/>
      <c r="J10" s="305">
        <f t="shared" si="0"/>
        <v>0</v>
      </c>
    </row>
    <row r="11" spans="1:10" ht="12.75" customHeight="1" x14ac:dyDescent="0.25">
      <c r="A11" s="23">
        <v>3</v>
      </c>
      <c r="B11" s="24" t="s">
        <v>667</v>
      </c>
      <c r="C11" s="23" t="s">
        <v>10</v>
      </c>
      <c r="D11" s="25">
        <v>30</v>
      </c>
      <c r="E11" s="23">
        <v>15</v>
      </c>
      <c r="F11" s="26" t="s">
        <v>13</v>
      </c>
      <c r="G11" s="615">
        <v>400</v>
      </c>
      <c r="H11" s="28" t="s">
        <v>2041</v>
      </c>
      <c r="I11" s="29"/>
      <c r="J11" s="305">
        <f t="shared" si="0"/>
        <v>0</v>
      </c>
    </row>
    <row r="12" spans="1:10" ht="12.75" customHeight="1" x14ac:dyDescent="0.25">
      <c r="A12" s="23">
        <v>4</v>
      </c>
      <c r="B12" s="24" t="s">
        <v>668</v>
      </c>
      <c r="C12" s="23" t="s">
        <v>10</v>
      </c>
      <c r="D12" s="25">
        <v>30</v>
      </c>
      <c r="E12" s="23">
        <v>15</v>
      </c>
      <c r="F12" s="26" t="s">
        <v>14</v>
      </c>
      <c r="G12" s="615">
        <v>400</v>
      </c>
      <c r="H12" s="28" t="s">
        <v>2041</v>
      </c>
      <c r="I12" s="29"/>
      <c r="J12" s="305">
        <f t="shared" si="0"/>
        <v>0</v>
      </c>
    </row>
    <row r="13" spans="1:10" ht="12.75" customHeight="1" x14ac:dyDescent="0.25">
      <c r="A13" s="23">
        <v>5</v>
      </c>
      <c r="B13" s="24" t="s">
        <v>669</v>
      </c>
      <c r="C13" s="23" t="s">
        <v>10</v>
      </c>
      <c r="D13" s="25">
        <v>30</v>
      </c>
      <c r="E13" s="23">
        <v>15</v>
      </c>
      <c r="F13" s="26" t="s">
        <v>17</v>
      </c>
      <c r="G13" s="615">
        <v>400</v>
      </c>
      <c r="H13" s="28" t="s">
        <v>2041</v>
      </c>
      <c r="I13" s="29"/>
      <c r="J13" s="305">
        <f t="shared" si="0"/>
        <v>0</v>
      </c>
    </row>
    <row r="14" spans="1:10" ht="12.75" customHeight="1" x14ac:dyDescent="0.25">
      <c r="A14" s="23">
        <v>6</v>
      </c>
      <c r="B14" s="24" t="s">
        <v>670</v>
      </c>
      <c r="C14" s="23" t="s">
        <v>10</v>
      </c>
      <c r="D14" s="25">
        <v>30</v>
      </c>
      <c r="E14" s="23">
        <v>20</v>
      </c>
      <c r="F14" s="26" t="s">
        <v>11</v>
      </c>
      <c r="G14" s="615">
        <v>400</v>
      </c>
      <c r="H14" s="28" t="s">
        <v>2041</v>
      </c>
      <c r="I14" s="29"/>
      <c r="J14" s="305">
        <f t="shared" si="0"/>
        <v>0</v>
      </c>
    </row>
    <row r="15" spans="1:10" ht="12.75" customHeight="1" x14ac:dyDescent="0.25">
      <c r="A15" s="23">
        <v>7</v>
      </c>
      <c r="B15" s="24" t="s">
        <v>671</v>
      </c>
      <c r="C15" s="23" t="s">
        <v>10</v>
      </c>
      <c r="D15" s="25">
        <v>30</v>
      </c>
      <c r="E15" s="23">
        <v>20</v>
      </c>
      <c r="F15" s="26" t="s">
        <v>12</v>
      </c>
      <c r="G15" s="615">
        <v>400</v>
      </c>
      <c r="H15" s="28" t="s">
        <v>2041</v>
      </c>
      <c r="I15" s="29"/>
      <c r="J15" s="305">
        <f t="shared" si="0"/>
        <v>0</v>
      </c>
    </row>
    <row r="16" spans="1:10" ht="12.75" customHeight="1" x14ac:dyDescent="0.25">
      <c r="A16" s="23">
        <v>8</v>
      </c>
      <c r="B16" s="24" t="s">
        <v>672</v>
      </c>
      <c r="C16" s="23" t="s">
        <v>10</v>
      </c>
      <c r="D16" s="25">
        <v>30</v>
      </c>
      <c r="E16" s="23">
        <v>20</v>
      </c>
      <c r="F16" s="26" t="s">
        <v>13</v>
      </c>
      <c r="G16" s="615">
        <v>400</v>
      </c>
      <c r="H16" s="28" t="s">
        <v>2041</v>
      </c>
      <c r="I16" s="29"/>
      <c r="J16" s="305">
        <f t="shared" si="0"/>
        <v>0</v>
      </c>
    </row>
    <row r="17" spans="1:10" ht="12.75" customHeight="1" x14ac:dyDescent="0.25">
      <c r="A17" s="23">
        <v>9</v>
      </c>
      <c r="B17" s="24" t="s">
        <v>673</v>
      </c>
      <c r="C17" s="23" t="s">
        <v>10</v>
      </c>
      <c r="D17" s="25">
        <v>30</v>
      </c>
      <c r="E17" s="23">
        <v>20</v>
      </c>
      <c r="F17" s="26" t="s">
        <v>14</v>
      </c>
      <c r="G17" s="615">
        <v>400</v>
      </c>
      <c r="H17" s="28" t="s">
        <v>2041</v>
      </c>
      <c r="I17" s="29"/>
      <c r="J17" s="305">
        <f t="shared" si="0"/>
        <v>0</v>
      </c>
    </row>
    <row r="18" spans="1:10" ht="12.75" customHeight="1" x14ac:dyDescent="0.25">
      <c r="A18" s="23">
        <v>10</v>
      </c>
      <c r="B18" s="24" t="s">
        <v>674</v>
      </c>
      <c r="C18" s="23" t="s">
        <v>10</v>
      </c>
      <c r="D18" s="25">
        <v>30</v>
      </c>
      <c r="E18" s="23">
        <v>30</v>
      </c>
      <c r="F18" s="26" t="s">
        <v>11</v>
      </c>
      <c r="G18" s="615">
        <v>400</v>
      </c>
      <c r="H18" s="28" t="s">
        <v>2041</v>
      </c>
      <c r="I18" s="29"/>
      <c r="J18" s="305">
        <f t="shared" si="0"/>
        <v>0</v>
      </c>
    </row>
    <row r="19" spans="1:10" ht="12.75" customHeight="1" x14ac:dyDescent="0.25">
      <c r="A19" s="23">
        <v>11</v>
      </c>
      <c r="B19" s="24" t="s">
        <v>675</v>
      </c>
      <c r="C19" s="23" t="s">
        <v>10</v>
      </c>
      <c r="D19" s="25">
        <v>30</v>
      </c>
      <c r="E19" s="23">
        <v>30</v>
      </c>
      <c r="F19" s="26" t="s">
        <v>12</v>
      </c>
      <c r="G19" s="615">
        <v>400</v>
      </c>
      <c r="H19" s="28" t="s">
        <v>2041</v>
      </c>
      <c r="I19" s="29"/>
      <c r="J19" s="305">
        <f t="shared" si="0"/>
        <v>0</v>
      </c>
    </row>
    <row r="20" spans="1:10" ht="12.75" customHeight="1" x14ac:dyDescent="0.25">
      <c r="A20" s="23">
        <v>12</v>
      </c>
      <c r="B20" s="30" t="s">
        <v>676</v>
      </c>
      <c r="C20" s="23" t="s">
        <v>10</v>
      </c>
      <c r="D20" s="25">
        <v>30</v>
      </c>
      <c r="E20" s="23">
        <v>30</v>
      </c>
      <c r="F20" s="26" t="s">
        <v>13</v>
      </c>
      <c r="G20" s="615">
        <v>400</v>
      </c>
      <c r="H20" s="28" t="s">
        <v>2041</v>
      </c>
      <c r="I20" s="29"/>
      <c r="J20" s="305">
        <f t="shared" si="0"/>
        <v>0</v>
      </c>
    </row>
    <row r="21" spans="1:10" ht="12.75" customHeight="1" x14ac:dyDescent="0.25">
      <c r="A21" s="23">
        <v>13</v>
      </c>
      <c r="B21" s="30" t="s">
        <v>677</v>
      </c>
      <c r="C21" s="23" t="s">
        <v>10</v>
      </c>
      <c r="D21" s="25">
        <v>30</v>
      </c>
      <c r="E21" s="23">
        <v>30</v>
      </c>
      <c r="F21" s="26" t="s">
        <v>15</v>
      </c>
      <c r="G21" s="615">
        <v>400</v>
      </c>
      <c r="H21" s="28" t="s">
        <v>2041</v>
      </c>
      <c r="I21" s="29"/>
      <c r="J21" s="305">
        <f t="shared" si="0"/>
        <v>0</v>
      </c>
    </row>
    <row r="22" spans="1:10" ht="12.75" customHeight="1" x14ac:dyDescent="0.25">
      <c r="A22" s="23">
        <v>14</v>
      </c>
      <c r="B22" s="30" t="s">
        <v>678</v>
      </c>
      <c r="C22" s="23" t="s">
        <v>10</v>
      </c>
      <c r="D22" s="25">
        <v>30</v>
      </c>
      <c r="E22" s="23">
        <v>30</v>
      </c>
      <c r="F22" s="26" t="s">
        <v>14</v>
      </c>
      <c r="G22" s="615">
        <v>400</v>
      </c>
      <c r="H22" s="28" t="s">
        <v>2041</v>
      </c>
      <c r="I22" s="29"/>
      <c r="J22" s="305">
        <f t="shared" si="0"/>
        <v>0</v>
      </c>
    </row>
    <row r="23" spans="1:10" ht="12.75" customHeight="1" x14ac:dyDescent="0.25">
      <c r="A23" s="23">
        <v>15</v>
      </c>
      <c r="B23" s="30" t="s">
        <v>679</v>
      </c>
      <c r="C23" s="23" t="s">
        <v>10</v>
      </c>
      <c r="D23" s="25">
        <v>30</v>
      </c>
      <c r="E23" s="23">
        <v>30</v>
      </c>
      <c r="F23" s="26" t="s">
        <v>16</v>
      </c>
      <c r="G23" s="615">
        <v>400</v>
      </c>
      <c r="H23" s="28" t="s">
        <v>2041</v>
      </c>
      <c r="I23" s="29"/>
      <c r="J23" s="305">
        <f t="shared" si="0"/>
        <v>0</v>
      </c>
    </row>
    <row r="24" spans="1:10" ht="12.75" customHeight="1" x14ac:dyDescent="0.25">
      <c r="A24" s="23">
        <v>16</v>
      </c>
      <c r="B24" s="30" t="s">
        <v>680</v>
      </c>
      <c r="C24" s="23" t="s">
        <v>10</v>
      </c>
      <c r="D24" s="25">
        <v>30</v>
      </c>
      <c r="E24" s="23">
        <v>30</v>
      </c>
      <c r="F24" s="26" t="s">
        <v>17</v>
      </c>
      <c r="G24" s="615">
        <v>400</v>
      </c>
      <c r="H24" s="28" t="s">
        <v>2041</v>
      </c>
      <c r="I24" s="29"/>
      <c r="J24" s="305">
        <f t="shared" si="0"/>
        <v>0</v>
      </c>
    </row>
    <row r="25" spans="1:10" ht="12.75" customHeight="1" x14ac:dyDescent="0.25">
      <c r="A25" s="23">
        <v>17</v>
      </c>
      <c r="B25" s="30" t="s">
        <v>681</v>
      </c>
      <c r="C25" s="23" t="s">
        <v>10</v>
      </c>
      <c r="D25" s="25">
        <v>30</v>
      </c>
      <c r="E25" s="23">
        <v>30</v>
      </c>
      <c r="F25" s="26">
        <v>1.5</v>
      </c>
      <c r="G25" s="615">
        <v>400</v>
      </c>
      <c r="H25" s="28" t="s">
        <v>2041</v>
      </c>
      <c r="I25" s="29"/>
      <c r="J25" s="305">
        <f t="shared" si="0"/>
        <v>0</v>
      </c>
    </row>
    <row r="26" spans="1:10" ht="12.75" customHeight="1" x14ac:dyDescent="0.25">
      <c r="A26" s="23">
        <v>18</v>
      </c>
      <c r="B26" s="30" t="s">
        <v>682</v>
      </c>
      <c r="C26" s="23" t="s">
        <v>10</v>
      </c>
      <c r="D26" s="25">
        <v>30</v>
      </c>
      <c r="E26" s="23">
        <v>45</v>
      </c>
      <c r="F26" s="26" t="s">
        <v>11</v>
      </c>
      <c r="G26" s="615">
        <v>400</v>
      </c>
      <c r="H26" s="28" t="s">
        <v>2041</v>
      </c>
      <c r="I26" s="29"/>
      <c r="J26" s="305">
        <f t="shared" si="0"/>
        <v>0</v>
      </c>
    </row>
    <row r="27" spans="1:10" ht="12.75" customHeight="1" x14ac:dyDescent="0.25">
      <c r="A27" s="23">
        <v>19</v>
      </c>
      <c r="B27" s="30" t="s">
        <v>683</v>
      </c>
      <c r="C27" s="23" t="s">
        <v>10</v>
      </c>
      <c r="D27" s="25">
        <v>30</v>
      </c>
      <c r="E27" s="23">
        <v>45</v>
      </c>
      <c r="F27" s="26" t="s">
        <v>12</v>
      </c>
      <c r="G27" s="615">
        <v>400</v>
      </c>
      <c r="H27" s="28" t="s">
        <v>2041</v>
      </c>
      <c r="I27" s="29"/>
      <c r="J27" s="305">
        <f t="shared" si="0"/>
        <v>0</v>
      </c>
    </row>
    <row r="28" spans="1:10" ht="12.75" customHeight="1" x14ac:dyDescent="0.25">
      <c r="A28" s="23">
        <v>20</v>
      </c>
      <c r="B28" s="30" t="s">
        <v>684</v>
      </c>
      <c r="C28" s="23" t="s">
        <v>10</v>
      </c>
      <c r="D28" s="25">
        <v>30</v>
      </c>
      <c r="E28" s="23">
        <v>45</v>
      </c>
      <c r="F28" s="26" t="s">
        <v>13</v>
      </c>
      <c r="G28" s="615">
        <v>400</v>
      </c>
      <c r="H28" s="28" t="s">
        <v>2041</v>
      </c>
      <c r="I28" s="29"/>
      <c r="J28" s="305">
        <f t="shared" si="0"/>
        <v>0</v>
      </c>
    </row>
    <row r="29" spans="1:10" ht="12.75" customHeight="1" x14ac:dyDescent="0.25">
      <c r="A29" s="23">
        <v>21</v>
      </c>
      <c r="B29" s="30" t="s">
        <v>685</v>
      </c>
      <c r="C29" s="23" t="s">
        <v>10</v>
      </c>
      <c r="D29" s="25">
        <v>30</v>
      </c>
      <c r="E29" s="23">
        <v>45</v>
      </c>
      <c r="F29" s="26" t="s">
        <v>14</v>
      </c>
      <c r="G29" s="615">
        <v>400</v>
      </c>
      <c r="H29" s="28" t="s">
        <v>2041</v>
      </c>
      <c r="I29" s="29"/>
      <c r="J29" s="305">
        <f t="shared" si="0"/>
        <v>0</v>
      </c>
    </row>
    <row r="30" spans="1:10" ht="12.75" customHeight="1" x14ac:dyDescent="0.25">
      <c r="A30" s="23">
        <v>22</v>
      </c>
      <c r="B30" s="30" t="s">
        <v>686</v>
      </c>
      <c r="C30" s="23" t="s">
        <v>10</v>
      </c>
      <c r="D30" s="25">
        <v>30</v>
      </c>
      <c r="E30" s="23">
        <v>45</v>
      </c>
      <c r="F30" s="26" t="s">
        <v>16</v>
      </c>
      <c r="G30" s="615">
        <v>400</v>
      </c>
      <c r="H30" s="28" t="s">
        <v>2041</v>
      </c>
      <c r="I30" s="29"/>
      <c r="J30" s="305">
        <f t="shared" si="0"/>
        <v>0</v>
      </c>
    </row>
    <row r="31" spans="1:10" ht="12.75" customHeight="1" x14ac:dyDescent="0.25">
      <c r="A31" s="23">
        <v>23</v>
      </c>
      <c r="B31" s="30" t="s">
        <v>687</v>
      </c>
      <c r="C31" s="23" t="s">
        <v>10</v>
      </c>
      <c r="D31" s="25">
        <v>30</v>
      </c>
      <c r="E31" s="23">
        <v>45</v>
      </c>
      <c r="F31" s="26">
        <v>1</v>
      </c>
      <c r="G31" s="615">
        <v>400</v>
      </c>
      <c r="H31" s="28" t="s">
        <v>2041</v>
      </c>
      <c r="I31" s="29"/>
      <c r="J31" s="305">
        <f t="shared" si="0"/>
        <v>0</v>
      </c>
    </row>
    <row r="32" spans="1:10" ht="12.75" customHeight="1" x14ac:dyDescent="0.25">
      <c r="A32" s="23">
        <v>24</v>
      </c>
      <c r="B32" s="30" t="s">
        <v>688</v>
      </c>
      <c r="C32" s="23" t="s">
        <v>10</v>
      </c>
      <c r="D32" s="25">
        <v>30</v>
      </c>
      <c r="E32" s="23">
        <v>60</v>
      </c>
      <c r="F32" s="26" t="s">
        <v>11</v>
      </c>
      <c r="G32" s="615">
        <v>400</v>
      </c>
      <c r="H32" s="28" t="s">
        <v>2041</v>
      </c>
      <c r="I32" s="29"/>
      <c r="J32" s="305">
        <f t="shared" si="0"/>
        <v>0</v>
      </c>
    </row>
    <row r="33" spans="1:10" ht="12.75" customHeight="1" x14ac:dyDescent="0.25">
      <c r="A33" s="23">
        <v>25</v>
      </c>
      <c r="B33" s="30" t="s">
        <v>689</v>
      </c>
      <c r="C33" s="23" t="s">
        <v>10</v>
      </c>
      <c r="D33" s="25">
        <v>30</v>
      </c>
      <c r="E33" s="23">
        <v>60</v>
      </c>
      <c r="F33" s="26" t="s">
        <v>12</v>
      </c>
      <c r="G33" s="615">
        <v>400</v>
      </c>
      <c r="H33" s="28" t="s">
        <v>2041</v>
      </c>
      <c r="I33" s="29"/>
      <c r="J33" s="305">
        <f t="shared" si="0"/>
        <v>0</v>
      </c>
    </row>
    <row r="34" spans="1:10" ht="12.75" customHeight="1" x14ac:dyDescent="0.25">
      <c r="A34" s="23">
        <v>26</v>
      </c>
      <c r="B34" s="30" t="s">
        <v>690</v>
      </c>
      <c r="C34" s="23" t="s">
        <v>10</v>
      </c>
      <c r="D34" s="25">
        <v>30</v>
      </c>
      <c r="E34" s="23">
        <v>60</v>
      </c>
      <c r="F34" s="26" t="s">
        <v>13</v>
      </c>
      <c r="G34" s="615">
        <v>400</v>
      </c>
      <c r="H34" s="28" t="s">
        <v>2041</v>
      </c>
      <c r="I34" s="29"/>
      <c r="J34" s="305">
        <f t="shared" si="0"/>
        <v>0</v>
      </c>
    </row>
    <row r="35" spans="1:10" ht="12.75" customHeight="1" x14ac:dyDescent="0.25">
      <c r="A35" s="23">
        <v>27</v>
      </c>
      <c r="B35" s="30" t="s">
        <v>691</v>
      </c>
      <c r="C35" s="23" t="s">
        <v>18</v>
      </c>
      <c r="D35" s="25">
        <v>30</v>
      </c>
      <c r="E35" s="23">
        <v>60</v>
      </c>
      <c r="F35" s="26" t="s">
        <v>14</v>
      </c>
      <c r="G35" s="615">
        <v>400</v>
      </c>
      <c r="H35" s="28" t="s">
        <v>2041</v>
      </c>
      <c r="I35" s="29"/>
      <c r="J35" s="305">
        <f t="shared" si="0"/>
        <v>0</v>
      </c>
    </row>
    <row r="36" spans="1:10" ht="12.75" customHeight="1" x14ac:dyDescent="0.25">
      <c r="A36" s="23">
        <v>28</v>
      </c>
      <c r="B36" s="30" t="s">
        <v>692</v>
      </c>
      <c r="C36" s="23" t="s">
        <v>10</v>
      </c>
      <c r="D36" s="25">
        <v>30</v>
      </c>
      <c r="E36" s="23">
        <v>90</v>
      </c>
      <c r="F36" s="26" t="s">
        <v>12</v>
      </c>
      <c r="G36" s="615">
        <v>400</v>
      </c>
      <c r="H36" s="28" t="s">
        <v>2041</v>
      </c>
      <c r="I36" s="29"/>
      <c r="J36" s="305">
        <f t="shared" si="0"/>
        <v>0</v>
      </c>
    </row>
    <row r="37" spans="1:10" ht="12.75" customHeight="1" x14ac:dyDescent="0.25">
      <c r="A37" s="23">
        <v>29</v>
      </c>
      <c r="B37" s="30" t="s">
        <v>693</v>
      </c>
      <c r="C37" s="23" t="s">
        <v>10</v>
      </c>
      <c r="D37" s="25">
        <v>30</v>
      </c>
      <c r="E37" s="23">
        <v>90</v>
      </c>
      <c r="F37" s="26" t="s">
        <v>13</v>
      </c>
      <c r="G37" s="615">
        <v>400</v>
      </c>
      <c r="H37" s="28" t="s">
        <v>2041</v>
      </c>
      <c r="I37" s="29"/>
      <c r="J37" s="305">
        <f t="shared" si="0"/>
        <v>0</v>
      </c>
    </row>
    <row r="38" spans="1:10" ht="12.75" customHeight="1" x14ac:dyDescent="0.25">
      <c r="A38" s="23">
        <v>30</v>
      </c>
      <c r="B38" s="30" t="s">
        <v>786</v>
      </c>
      <c r="C38" s="23">
        <v>6</v>
      </c>
      <c r="D38" s="31">
        <v>38</v>
      </c>
      <c r="E38" s="23">
        <v>30</v>
      </c>
      <c r="F38" s="32" t="s">
        <v>11</v>
      </c>
      <c r="G38" s="615">
        <v>750</v>
      </c>
      <c r="H38" s="28" t="s">
        <v>2041</v>
      </c>
      <c r="I38" s="29"/>
      <c r="J38" s="305">
        <f t="shared" si="0"/>
        <v>0</v>
      </c>
    </row>
    <row r="39" spans="1:10" ht="12.75" customHeight="1" x14ac:dyDescent="0.25">
      <c r="A39" s="23">
        <v>31</v>
      </c>
      <c r="B39" s="30" t="s">
        <v>787</v>
      </c>
      <c r="C39" s="23">
        <v>6</v>
      </c>
      <c r="D39" s="31">
        <v>38</v>
      </c>
      <c r="E39" s="23">
        <v>30</v>
      </c>
      <c r="F39" s="32" t="s">
        <v>12</v>
      </c>
      <c r="G39" s="615">
        <v>750</v>
      </c>
      <c r="H39" s="28" t="s">
        <v>2041</v>
      </c>
      <c r="I39" s="29"/>
      <c r="J39" s="305">
        <f t="shared" si="0"/>
        <v>0</v>
      </c>
    </row>
    <row r="40" spans="1:10" ht="12.75" customHeight="1" x14ac:dyDescent="0.25">
      <c r="A40" s="23">
        <v>32</v>
      </c>
      <c r="B40" s="30" t="s">
        <v>694</v>
      </c>
      <c r="C40" s="23">
        <v>6</v>
      </c>
      <c r="D40" s="25">
        <v>38</v>
      </c>
      <c r="E40" s="23">
        <v>30</v>
      </c>
      <c r="F40" s="26" t="s">
        <v>13</v>
      </c>
      <c r="G40" s="615">
        <v>750</v>
      </c>
      <c r="H40" s="28" t="s">
        <v>2041</v>
      </c>
      <c r="I40" s="29"/>
      <c r="J40" s="305">
        <f t="shared" si="0"/>
        <v>0</v>
      </c>
    </row>
    <row r="41" spans="1:10" ht="12.75" customHeight="1" x14ac:dyDescent="0.25">
      <c r="A41" s="23">
        <v>33</v>
      </c>
      <c r="B41" s="30" t="s">
        <v>695</v>
      </c>
      <c r="C41" s="23">
        <v>6</v>
      </c>
      <c r="D41" s="25">
        <v>38</v>
      </c>
      <c r="E41" s="23">
        <v>30</v>
      </c>
      <c r="F41" s="26" t="s">
        <v>14</v>
      </c>
      <c r="G41" s="615">
        <v>750</v>
      </c>
      <c r="H41" s="28" t="s">
        <v>2041</v>
      </c>
      <c r="I41" s="29"/>
      <c r="J41" s="305">
        <f t="shared" si="0"/>
        <v>0</v>
      </c>
    </row>
    <row r="42" spans="1:10" ht="12.75" customHeight="1" x14ac:dyDescent="0.25">
      <c r="A42" s="23">
        <v>34</v>
      </c>
      <c r="B42" s="30" t="s">
        <v>696</v>
      </c>
      <c r="C42" s="23">
        <v>6</v>
      </c>
      <c r="D42" s="25">
        <v>38</v>
      </c>
      <c r="E42" s="23">
        <v>30</v>
      </c>
      <c r="F42" s="26">
        <v>1.5</v>
      </c>
      <c r="G42" s="615">
        <v>750</v>
      </c>
      <c r="H42" s="28" t="s">
        <v>2041</v>
      </c>
      <c r="I42" s="29"/>
      <c r="J42" s="305">
        <f t="shared" si="0"/>
        <v>0</v>
      </c>
    </row>
    <row r="43" spans="1:10" ht="12.75" customHeight="1" x14ac:dyDescent="0.25">
      <c r="A43" s="23">
        <v>35</v>
      </c>
      <c r="B43" s="30" t="s">
        <v>697</v>
      </c>
      <c r="C43" s="23">
        <v>6</v>
      </c>
      <c r="D43" s="25">
        <v>38</v>
      </c>
      <c r="E43" s="23">
        <v>45</v>
      </c>
      <c r="F43" s="26" t="s">
        <v>11</v>
      </c>
      <c r="G43" s="615">
        <v>750</v>
      </c>
      <c r="H43" s="28" t="s">
        <v>2041</v>
      </c>
      <c r="I43" s="29"/>
      <c r="J43" s="305">
        <f t="shared" si="0"/>
        <v>0</v>
      </c>
    </row>
    <row r="44" spans="1:10" ht="12.75" customHeight="1" x14ac:dyDescent="0.25">
      <c r="A44" s="23">
        <v>36</v>
      </c>
      <c r="B44" s="30" t="s">
        <v>698</v>
      </c>
      <c r="C44" s="23">
        <v>6</v>
      </c>
      <c r="D44" s="25">
        <v>38</v>
      </c>
      <c r="E44" s="23">
        <v>45</v>
      </c>
      <c r="F44" s="26" t="s">
        <v>12</v>
      </c>
      <c r="G44" s="615">
        <v>750</v>
      </c>
      <c r="H44" s="28" t="s">
        <v>2041</v>
      </c>
      <c r="I44" s="29"/>
      <c r="J44" s="305">
        <f t="shared" si="0"/>
        <v>0</v>
      </c>
    </row>
    <row r="45" spans="1:10" ht="12.75" customHeight="1" x14ac:dyDescent="0.25">
      <c r="A45" s="23">
        <v>37</v>
      </c>
      <c r="B45" s="30" t="s">
        <v>699</v>
      </c>
      <c r="C45" s="23">
        <v>6</v>
      </c>
      <c r="D45" s="25">
        <v>38</v>
      </c>
      <c r="E45" s="23">
        <v>45</v>
      </c>
      <c r="F45" s="26" t="s">
        <v>13</v>
      </c>
      <c r="G45" s="615">
        <v>750</v>
      </c>
      <c r="H45" s="28" t="s">
        <v>2041</v>
      </c>
      <c r="I45" s="29"/>
      <c r="J45" s="305">
        <f t="shared" si="0"/>
        <v>0</v>
      </c>
    </row>
    <row r="46" spans="1:10" ht="12.75" customHeight="1" x14ac:dyDescent="0.25">
      <c r="A46" s="23">
        <v>38</v>
      </c>
      <c r="B46" s="30" t="s">
        <v>700</v>
      </c>
      <c r="C46" s="23">
        <v>6</v>
      </c>
      <c r="D46" s="25">
        <v>38</v>
      </c>
      <c r="E46" s="23">
        <v>45</v>
      </c>
      <c r="F46" s="26" t="s">
        <v>14</v>
      </c>
      <c r="G46" s="615">
        <v>750</v>
      </c>
      <c r="H46" s="28" t="s">
        <v>2041</v>
      </c>
      <c r="I46" s="29"/>
      <c r="J46" s="305">
        <f t="shared" si="0"/>
        <v>0</v>
      </c>
    </row>
    <row r="47" spans="1:10" ht="12.75" customHeight="1" x14ac:dyDescent="0.25">
      <c r="A47" s="23">
        <v>39</v>
      </c>
      <c r="B47" s="30" t="s">
        <v>701</v>
      </c>
      <c r="C47" s="23">
        <v>6</v>
      </c>
      <c r="D47" s="25">
        <v>38</v>
      </c>
      <c r="E47" s="23">
        <v>45</v>
      </c>
      <c r="F47" s="26" t="s">
        <v>16</v>
      </c>
      <c r="G47" s="615">
        <v>750</v>
      </c>
      <c r="H47" s="28" t="s">
        <v>2041</v>
      </c>
      <c r="I47" s="29"/>
      <c r="J47" s="305">
        <f t="shared" si="0"/>
        <v>0</v>
      </c>
    </row>
    <row r="48" spans="1:10" ht="12.75" customHeight="1" x14ac:dyDescent="0.25">
      <c r="A48" s="23">
        <v>40</v>
      </c>
      <c r="B48" s="30" t="s">
        <v>702</v>
      </c>
      <c r="C48" s="23">
        <v>6</v>
      </c>
      <c r="D48" s="25">
        <v>38</v>
      </c>
      <c r="E48" s="23">
        <v>45</v>
      </c>
      <c r="F48" s="26">
        <v>1</v>
      </c>
      <c r="G48" s="615">
        <v>750</v>
      </c>
      <c r="H48" s="28" t="s">
        <v>2041</v>
      </c>
      <c r="I48" s="29"/>
      <c r="J48" s="305">
        <f t="shared" si="0"/>
        <v>0</v>
      </c>
    </row>
    <row r="49" spans="1:10" ht="12.75" customHeight="1" x14ac:dyDescent="0.25">
      <c r="A49" s="23">
        <v>41</v>
      </c>
      <c r="B49" s="30" t="s">
        <v>703</v>
      </c>
      <c r="C49" s="23">
        <v>6</v>
      </c>
      <c r="D49" s="25">
        <v>38</v>
      </c>
      <c r="E49" s="23">
        <v>60</v>
      </c>
      <c r="F49" s="26" t="s">
        <v>11</v>
      </c>
      <c r="G49" s="615">
        <v>750</v>
      </c>
      <c r="H49" s="28" t="s">
        <v>2041</v>
      </c>
      <c r="I49" s="29"/>
      <c r="J49" s="305">
        <f t="shared" si="0"/>
        <v>0</v>
      </c>
    </row>
    <row r="50" spans="1:10" ht="12.75" customHeight="1" x14ac:dyDescent="0.25">
      <c r="A50" s="23">
        <v>42</v>
      </c>
      <c r="B50" s="30" t="s">
        <v>704</v>
      </c>
      <c r="C50" s="23">
        <v>6</v>
      </c>
      <c r="D50" s="25">
        <v>38</v>
      </c>
      <c r="E50" s="23">
        <v>60</v>
      </c>
      <c r="F50" s="26" t="s">
        <v>12</v>
      </c>
      <c r="G50" s="615">
        <v>750</v>
      </c>
      <c r="H50" s="28" t="s">
        <v>2041</v>
      </c>
      <c r="I50" s="29"/>
      <c r="J50" s="305">
        <f t="shared" si="0"/>
        <v>0</v>
      </c>
    </row>
    <row r="51" spans="1:10" ht="12.75" customHeight="1" x14ac:dyDescent="0.25">
      <c r="A51" s="23">
        <v>43</v>
      </c>
      <c r="B51" s="30" t="s">
        <v>705</v>
      </c>
      <c r="C51" s="23">
        <v>6</v>
      </c>
      <c r="D51" s="25">
        <v>38</v>
      </c>
      <c r="E51" s="23">
        <v>60</v>
      </c>
      <c r="F51" s="26" t="s">
        <v>13</v>
      </c>
      <c r="G51" s="615">
        <v>750</v>
      </c>
      <c r="H51" s="28" t="s">
        <v>2041</v>
      </c>
      <c r="I51" s="29"/>
      <c r="J51" s="305">
        <f t="shared" si="0"/>
        <v>0</v>
      </c>
    </row>
    <row r="52" spans="1:10" ht="12.75" customHeight="1" x14ac:dyDescent="0.25">
      <c r="A52" s="23">
        <v>44</v>
      </c>
      <c r="B52" s="30" t="s">
        <v>706</v>
      </c>
      <c r="C52" s="23">
        <v>6</v>
      </c>
      <c r="D52" s="25">
        <v>38</v>
      </c>
      <c r="E52" s="23">
        <v>60</v>
      </c>
      <c r="F52" s="26" t="s">
        <v>15</v>
      </c>
      <c r="G52" s="615">
        <v>750</v>
      </c>
      <c r="H52" s="28" t="s">
        <v>2041</v>
      </c>
      <c r="I52" s="29"/>
      <c r="J52" s="305">
        <f t="shared" si="0"/>
        <v>0</v>
      </c>
    </row>
    <row r="53" spans="1:10" ht="12.75" customHeight="1" x14ac:dyDescent="0.25">
      <c r="A53" s="23">
        <v>45</v>
      </c>
      <c r="B53" s="30" t="s">
        <v>707</v>
      </c>
      <c r="C53" s="23">
        <v>6</v>
      </c>
      <c r="D53" s="25">
        <v>38</v>
      </c>
      <c r="E53" s="23">
        <v>60</v>
      </c>
      <c r="F53" s="26" t="s">
        <v>14</v>
      </c>
      <c r="G53" s="615">
        <v>750</v>
      </c>
      <c r="H53" s="28" t="s">
        <v>2041</v>
      </c>
      <c r="I53" s="29"/>
      <c r="J53" s="305">
        <f t="shared" si="0"/>
        <v>0</v>
      </c>
    </row>
    <row r="54" spans="1:10" ht="12.75" customHeight="1" x14ac:dyDescent="0.25">
      <c r="A54" s="23">
        <v>46</v>
      </c>
      <c r="B54" s="30" t="s">
        <v>708</v>
      </c>
      <c r="C54" s="23">
        <v>6</v>
      </c>
      <c r="D54" s="25">
        <v>38</v>
      </c>
      <c r="E54" s="23">
        <v>60</v>
      </c>
      <c r="F54" s="26" t="s">
        <v>16</v>
      </c>
      <c r="G54" s="615">
        <v>750</v>
      </c>
      <c r="H54" s="28" t="s">
        <v>2041</v>
      </c>
      <c r="I54" s="29"/>
      <c r="J54" s="305">
        <f t="shared" si="0"/>
        <v>0</v>
      </c>
    </row>
    <row r="55" spans="1:10" ht="12.75" customHeight="1" x14ac:dyDescent="0.25">
      <c r="A55" s="23">
        <v>47</v>
      </c>
      <c r="B55" s="30" t="s">
        <v>709</v>
      </c>
      <c r="C55" s="23">
        <v>6</v>
      </c>
      <c r="D55" s="25">
        <v>38</v>
      </c>
      <c r="E55" s="23">
        <v>60</v>
      </c>
      <c r="F55" s="26" t="s">
        <v>17</v>
      </c>
      <c r="G55" s="615">
        <v>750</v>
      </c>
      <c r="H55" s="28" t="s">
        <v>2041</v>
      </c>
      <c r="I55" s="29"/>
      <c r="J55" s="305">
        <f t="shared" si="0"/>
        <v>0</v>
      </c>
    </row>
    <row r="56" spans="1:10" ht="12.75" customHeight="1" x14ac:dyDescent="0.25">
      <c r="A56" s="23">
        <v>48</v>
      </c>
      <c r="B56" s="30" t="s">
        <v>710</v>
      </c>
      <c r="C56" s="23">
        <v>6</v>
      </c>
      <c r="D56" s="25">
        <v>38</v>
      </c>
      <c r="E56" s="23">
        <v>60</v>
      </c>
      <c r="F56" s="26">
        <v>1.5</v>
      </c>
      <c r="G56" s="615">
        <v>750</v>
      </c>
      <c r="H56" s="28" t="s">
        <v>2041</v>
      </c>
      <c r="I56" s="29"/>
      <c r="J56" s="305">
        <f t="shared" si="0"/>
        <v>0</v>
      </c>
    </row>
    <row r="57" spans="1:10" ht="12.75" customHeight="1" x14ac:dyDescent="0.25">
      <c r="A57" s="33">
        <v>49</v>
      </c>
      <c r="B57" s="34" t="s">
        <v>711</v>
      </c>
      <c r="C57" s="33">
        <v>6</v>
      </c>
      <c r="D57" s="35">
        <v>38</v>
      </c>
      <c r="E57" s="33">
        <v>90</v>
      </c>
      <c r="F57" s="36">
        <v>1</v>
      </c>
      <c r="G57" s="615">
        <v>750</v>
      </c>
      <c r="H57" s="28" t="s">
        <v>2041</v>
      </c>
      <c r="I57" s="37"/>
      <c r="J57" s="306">
        <f t="shared" si="0"/>
        <v>0</v>
      </c>
    </row>
    <row r="58" spans="1:10" s="684" customFormat="1" ht="27.75" customHeight="1" x14ac:dyDescent="0.25">
      <c r="A58" s="73"/>
      <c r="B58" s="74" t="s">
        <v>883</v>
      </c>
      <c r="C58" s="75"/>
      <c r="D58" s="76"/>
      <c r="E58" s="75"/>
      <c r="F58" s="75"/>
      <c r="H58" s="75"/>
      <c r="I58" s="77"/>
      <c r="J58" s="78"/>
    </row>
    <row r="59" spans="1:10" ht="15.75" customHeight="1" x14ac:dyDescent="0.25">
      <c r="A59" s="811" t="s">
        <v>1453</v>
      </c>
      <c r="B59" s="812"/>
      <c r="C59" s="812"/>
      <c r="D59" s="812"/>
      <c r="E59" s="812"/>
      <c r="F59" s="812"/>
      <c r="G59" s="812"/>
      <c r="H59" s="812"/>
      <c r="I59" s="812"/>
      <c r="J59" s="813"/>
    </row>
    <row r="60" spans="1:10" ht="24" customHeight="1" x14ac:dyDescent="0.25">
      <c r="A60" s="17" t="s">
        <v>0</v>
      </c>
      <c r="B60" s="18" t="s">
        <v>1</v>
      </c>
      <c r="C60" s="18" t="s">
        <v>2</v>
      </c>
      <c r="D60" s="19" t="s">
        <v>3</v>
      </c>
      <c r="E60" s="18" t="s">
        <v>4</v>
      </c>
      <c r="F60" s="18" t="s">
        <v>5</v>
      </c>
      <c r="G60" s="96" t="s">
        <v>6</v>
      </c>
      <c r="H60" s="44" t="s">
        <v>7</v>
      </c>
      <c r="I60" s="45" t="s">
        <v>8</v>
      </c>
      <c r="J60" s="46" t="s">
        <v>9</v>
      </c>
    </row>
    <row r="61" spans="1:10" ht="15" customHeight="1" x14ac:dyDescent="0.25">
      <c r="A61" s="23">
        <v>1</v>
      </c>
      <c r="B61" s="24" t="s">
        <v>934</v>
      </c>
      <c r="C61" s="48">
        <v>3.1749999999999998</v>
      </c>
      <c r="D61" s="27">
        <v>40</v>
      </c>
      <c r="E61" s="48">
        <v>10</v>
      </c>
      <c r="F61" s="55">
        <v>0.1</v>
      </c>
      <c r="G61" s="615">
        <v>690</v>
      </c>
      <c r="H61" s="28" t="s">
        <v>2041</v>
      </c>
      <c r="I61" s="52"/>
      <c r="J61" s="305">
        <f>G61*I61</f>
        <v>0</v>
      </c>
    </row>
    <row r="62" spans="1:10" ht="15" customHeight="1" x14ac:dyDescent="0.25">
      <c r="A62" s="23">
        <v>2</v>
      </c>
      <c r="B62" s="24" t="s">
        <v>935</v>
      </c>
      <c r="C62" s="23">
        <v>3.1749999999999998</v>
      </c>
      <c r="D62" s="31">
        <v>40</v>
      </c>
      <c r="E62" s="23">
        <v>10</v>
      </c>
      <c r="F62" s="32">
        <v>0.2</v>
      </c>
      <c r="G62" s="615">
        <v>640</v>
      </c>
      <c r="H62" s="28" t="s">
        <v>2041</v>
      </c>
      <c r="I62" s="52"/>
      <c r="J62" s="305">
        <f>G62*I62</f>
        <v>0</v>
      </c>
    </row>
    <row r="63" spans="1:10" ht="15" customHeight="1" x14ac:dyDescent="0.25">
      <c r="A63" s="23">
        <v>3</v>
      </c>
      <c r="B63" s="24" t="s">
        <v>936</v>
      </c>
      <c r="C63" s="23">
        <v>3.1749999999999998</v>
      </c>
      <c r="D63" s="31">
        <v>40</v>
      </c>
      <c r="E63" s="23">
        <v>10</v>
      </c>
      <c r="F63" s="32">
        <v>0.3</v>
      </c>
      <c r="G63" s="615">
        <v>620</v>
      </c>
      <c r="H63" s="28" t="s">
        <v>2041</v>
      </c>
      <c r="I63" s="52"/>
      <c r="J63" s="305">
        <f>G63*I63</f>
        <v>0</v>
      </c>
    </row>
    <row r="64" spans="1:10" ht="15" customHeight="1" x14ac:dyDescent="0.25">
      <c r="A64" s="23">
        <v>4</v>
      </c>
      <c r="B64" s="24" t="s">
        <v>937</v>
      </c>
      <c r="C64" s="23">
        <v>3.1749999999999998</v>
      </c>
      <c r="D64" s="31">
        <v>40</v>
      </c>
      <c r="E64" s="23">
        <v>10</v>
      </c>
      <c r="F64" s="32">
        <v>0.5</v>
      </c>
      <c r="G64" s="615">
        <v>600</v>
      </c>
      <c r="H64" s="28" t="s">
        <v>2041</v>
      </c>
      <c r="I64" s="52"/>
      <c r="J64" s="305">
        <f>G64*I64</f>
        <v>0</v>
      </c>
    </row>
    <row r="65" spans="1:10" ht="12.75" customHeight="1" x14ac:dyDescent="0.25">
      <c r="A65" s="23">
        <v>5</v>
      </c>
      <c r="B65" s="24" t="s">
        <v>1109</v>
      </c>
      <c r="C65" s="47">
        <v>3.1749999999999998</v>
      </c>
      <c r="D65" s="31">
        <v>40</v>
      </c>
      <c r="E65" s="23">
        <v>15</v>
      </c>
      <c r="F65" s="32">
        <v>0.1</v>
      </c>
      <c r="G65" s="615">
        <v>570</v>
      </c>
      <c r="H65" s="28" t="s">
        <v>2041</v>
      </c>
      <c r="I65" s="29"/>
      <c r="J65" s="307">
        <f t="shared" ref="J65:J175" si="1">G65*I65</f>
        <v>0</v>
      </c>
    </row>
    <row r="66" spans="1:10" ht="12.75" customHeight="1" x14ac:dyDescent="0.25">
      <c r="A66" s="23">
        <v>6</v>
      </c>
      <c r="B66" s="24" t="s">
        <v>1110</v>
      </c>
      <c r="C66" s="47">
        <v>3.1749999999999998</v>
      </c>
      <c r="D66" s="31">
        <v>40</v>
      </c>
      <c r="E66" s="23">
        <v>15</v>
      </c>
      <c r="F66" s="32">
        <v>0.2</v>
      </c>
      <c r="G66" s="615">
        <v>570</v>
      </c>
      <c r="H66" s="28" t="s">
        <v>2041</v>
      </c>
      <c r="I66" s="29"/>
      <c r="J66" s="307">
        <f t="shared" si="1"/>
        <v>0</v>
      </c>
    </row>
    <row r="67" spans="1:10" ht="12.75" customHeight="1" x14ac:dyDescent="0.25">
      <c r="A67" s="23">
        <v>7</v>
      </c>
      <c r="B67" s="24" t="s">
        <v>1111</v>
      </c>
      <c r="C67" s="47">
        <v>3.1749999999999998</v>
      </c>
      <c r="D67" s="31">
        <v>40</v>
      </c>
      <c r="E67" s="23">
        <v>15</v>
      </c>
      <c r="F67" s="32">
        <v>0.3</v>
      </c>
      <c r="G67" s="615">
        <v>570</v>
      </c>
      <c r="H67" s="28" t="s">
        <v>2041</v>
      </c>
      <c r="I67" s="29"/>
      <c r="J67" s="307">
        <f t="shared" si="1"/>
        <v>0</v>
      </c>
    </row>
    <row r="68" spans="1:10" ht="12.75" customHeight="1" x14ac:dyDescent="0.25">
      <c r="A68" s="23">
        <v>8</v>
      </c>
      <c r="B68" s="24" t="s">
        <v>1112</v>
      </c>
      <c r="C68" s="47">
        <v>3.1749999999999998</v>
      </c>
      <c r="D68" s="31">
        <v>40</v>
      </c>
      <c r="E68" s="23">
        <v>15</v>
      </c>
      <c r="F68" s="32">
        <v>0.5</v>
      </c>
      <c r="G68" s="615">
        <v>570</v>
      </c>
      <c r="H68" s="28" t="s">
        <v>2041</v>
      </c>
      <c r="I68" s="29"/>
      <c r="J68" s="307">
        <f t="shared" si="1"/>
        <v>0</v>
      </c>
    </row>
    <row r="69" spans="1:10" ht="12.75" customHeight="1" x14ac:dyDescent="0.25">
      <c r="A69" s="23">
        <v>9</v>
      </c>
      <c r="B69" s="24" t="s">
        <v>1113</v>
      </c>
      <c r="C69" s="47">
        <v>3.1749999999999998</v>
      </c>
      <c r="D69" s="31">
        <v>40</v>
      </c>
      <c r="E69" s="23">
        <v>25</v>
      </c>
      <c r="F69" s="32">
        <v>0.1</v>
      </c>
      <c r="G69" s="615">
        <v>570</v>
      </c>
      <c r="H69" s="28" t="s">
        <v>2041</v>
      </c>
      <c r="I69" s="29"/>
      <c r="J69" s="307">
        <f t="shared" si="1"/>
        <v>0</v>
      </c>
    </row>
    <row r="70" spans="1:10" ht="12.75" customHeight="1" x14ac:dyDescent="0.25">
      <c r="A70" s="23">
        <v>10</v>
      </c>
      <c r="B70" s="24" t="s">
        <v>1114</v>
      </c>
      <c r="C70" s="47">
        <v>3.1749999999999998</v>
      </c>
      <c r="D70" s="31">
        <v>40</v>
      </c>
      <c r="E70" s="23">
        <v>25</v>
      </c>
      <c r="F70" s="32">
        <v>0.2</v>
      </c>
      <c r="G70" s="615">
        <v>570</v>
      </c>
      <c r="H70" s="28" t="s">
        <v>2041</v>
      </c>
      <c r="I70" s="29"/>
      <c r="J70" s="307">
        <f t="shared" si="1"/>
        <v>0</v>
      </c>
    </row>
    <row r="71" spans="1:10" ht="12.75" customHeight="1" x14ac:dyDescent="0.25">
      <c r="A71" s="23">
        <v>11</v>
      </c>
      <c r="B71" s="24" t="s">
        <v>1115</v>
      </c>
      <c r="C71" s="47">
        <v>3.1749999999999998</v>
      </c>
      <c r="D71" s="31">
        <v>40</v>
      </c>
      <c r="E71" s="23">
        <v>25</v>
      </c>
      <c r="F71" s="32">
        <v>0.3</v>
      </c>
      <c r="G71" s="615">
        <v>570</v>
      </c>
      <c r="H71" s="28" t="s">
        <v>2041</v>
      </c>
      <c r="I71" s="29"/>
      <c r="J71" s="307">
        <f t="shared" si="1"/>
        <v>0</v>
      </c>
    </row>
    <row r="72" spans="1:10" ht="12.75" customHeight="1" x14ac:dyDescent="0.25">
      <c r="A72" s="23">
        <v>12</v>
      </c>
      <c r="B72" s="24" t="s">
        <v>1116</v>
      </c>
      <c r="C72" s="47">
        <v>3.1749999999999998</v>
      </c>
      <c r="D72" s="31">
        <v>40</v>
      </c>
      <c r="E72" s="23">
        <v>25</v>
      </c>
      <c r="F72" s="32">
        <v>0.5</v>
      </c>
      <c r="G72" s="615">
        <v>570</v>
      </c>
      <c r="H72" s="28" t="s">
        <v>2041</v>
      </c>
      <c r="I72" s="29"/>
      <c r="J72" s="307">
        <f t="shared" si="1"/>
        <v>0</v>
      </c>
    </row>
    <row r="73" spans="1:10" ht="12.75" customHeight="1" x14ac:dyDescent="0.25">
      <c r="A73" s="23">
        <v>13</v>
      </c>
      <c r="B73" s="30" t="s">
        <v>1117</v>
      </c>
      <c r="C73" s="47">
        <v>3.1749999999999998</v>
      </c>
      <c r="D73" s="31">
        <v>40</v>
      </c>
      <c r="E73" s="23">
        <v>30</v>
      </c>
      <c r="F73" s="32">
        <v>0.1</v>
      </c>
      <c r="G73" s="615">
        <v>570</v>
      </c>
      <c r="H73" s="28" t="s">
        <v>2041</v>
      </c>
      <c r="I73" s="29"/>
      <c r="J73" s="307">
        <f t="shared" si="1"/>
        <v>0</v>
      </c>
    </row>
    <row r="74" spans="1:10" ht="12.75" customHeight="1" x14ac:dyDescent="0.25">
      <c r="A74" s="23">
        <v>14</v>
      </c>
      <c r="B74" s="24" t="s">
        <v>1118</v>
      </c>
      <c r="C74" s="47">
        <v>3.1749999999999998</v>
      </c>
      <c r="D74" s="31">
        <v>40</v>
      </c>
      <c r="E74" s="23">
        <v>30</v>
      </c>
      <c r="F74" s="32">
        <v>0.2</v>
      </c>
      <c r="G74" s="615">
        <v>570</v>
      </c>
      <c r="H74" s="28" t="s">
        <v>2041</v>
      </c>
      <c r="I74" s="29"/>
      <c r="J74" s="307">
        <f t="shared" si="1"/>
        <v>0</v>
      </c>
    </row>
    <row r="75" spans="1:10" ht="12.75" customHeight="1" x14ac:dyDescent="0.25">
      <c r="A75" s="23">
        <v>15</v>
      </c>
      <c r="B75" s="24" t="s">
        <v>1119</v>
      </c>
      <c r="C75" s="47">
        <v>3.1749999999999998</v>
      </c>
      <c r="D75" s="31">
        <v>40</v>
      </c>
      <c r="E75" s="23">
        <v>30</v>
      </c>
      <c r="F75" s="32">
        <v>0.3</v>
      </c>
      <c r="G75" s="615">
        <v>570</v>
      </c>
      <c r="H75" s="28" t="s">
        <v>2041</v>
      </c>
      <c r="I75" s="29"/>
      <c r="J75" s="307">
        <f t="shared" si="1"/>
        <v>0</v>
      </c>
    </row>
    <row r="76" spans="1:10" ht="12.75" customHeight="1" x14ac:dyDescent="0.25">
      <c r="A76" s="23">
        <v>16</v>
      </c>
      <c r="B76" s="24" t="s">
        <v>1120</v>
      </c>
      <c r="C76" s="47">
        <v>3.1749999999999998</v>
      </c>
      <c r="D76" s="31">
        <v>40</v>
      </c>
      <c r="E76" s="23">
        <v>30</v>
      </c>
      <c r="F76" s="32">
        <v>0.4</v>
      </c>
      <c r="G76" s="615">
        <v>570</v>
      </c>
      <c r="H76" s="28" t="s">
        <v>2041</v>
      </c>
      <c r="I76" s="29"/>
      <c r="J76" s="307">
        <f t="shared" si="1"/>
        <v>0</v>
      </c>
    </row>
    <row r="77" spans="1:10" ht="12.75" customHeight="1" x14ac:dyDescent="0.25">
      <c r="A77" s="23">
        <v>17</v>
      </c>
      <c r="B77" s="24" t="s">
        <v>1121</v>
      </c>
      <c r="C77" s="47">
        <v>3.1749999999999998</v>
      </c>
      <c r="D77" s="31">
        <v>40</v>
      </c>
      <c r="E77" s="23">
        <v>30</v>
      </c>
      <c r="F77" s="32">
        <v>0.5</v>
      </c>
      <c r="G77" s="615">
        <v>570</v>
      </c>
      <c r="H77" s="28" t="s">
        <v>2041</v>
      </c>
      <c r="I77" s="29"/>
      <c r="J77" s="307">
        <f t="shared" si="1"/>
        <v>0</v>
      </c>
    </row>
    <row r="78" spans="1:10" ht="12.75" customHeight="1" x14ac:dyDescent="0.25">
      <c r="A78" s="23">
        <v>18</v>
      </c>
      <c r="B78" s="24" t="s">
        <v>1122</v>
      </c>
      <c r="C78" s="47">
        <v>3.1749999999999998</v>
      </c>
      <c r="D78" s="31">
        <v>40</v>
      </c>
      <c r="E78" s="23">
        <v>45</v>
      </c>
      <c r="F78" s="32">
        <v>0.1</v>
      </c>
      <c r="G78" s="615">
        <v>570</v>
      </c>
      <c r="H78" s="28" t="s">
        <v>2041</v>
      </c>
      <c r="I78" s="29"/>
      <c r="J78" s="307">
        <f t="shared" si="1"/>
        <v>0</v>
      </c>
    </row>
    <row r="79" spans="1:10" ht="12.75" customHeight="1" x14ac:dyDescent="0.25">
      <c r="A79" s="23">
        <v>19</v>
      </c>
      <c r="B79" s="24" t="s">
        <v>1123</v>
      </c>
      <c r="C79" s="47">
        <v>3.1749999999999998</v>
      </c>
      <c r="D79" s="31">
        <v>40</v>
      </c>
      <c r="E79" s="23">
        <v>45</v>
      </c>
      <c r="F79" s="32">
        <v>0.2</v>
      </c>
      <c r="G79" s="615">
        <v>570</v>
      </c>
      <c r="H79" s="28" t="s">
        <v>2041</v>
      </c>
      <c r="I79" s="29"/>
      <c r="J79" s="307">
        <f t="shared" si="1"/>
        <v>0</v>
      </c>
    </row>
    <row r="80" spans="1:10" ht="12.75" customHeight="1" x14ac:dyDescent="0.25">
      <c r="A80" s="23">
        <v>20</v>
      </c>
      <c r="B80" s="24" t="s">
        <v>1124</v>
      </c>
      <c r="C80" s="47">
        <v>3.1749999999999998</v>
      </c>
      <c r="D80" s="31">
        <v>40</v>
      </c>
      <c r="E80" s="23">
        <v>45</v>
      </c>
      <c r="F80" s="32">
        <v>0.3</v>
      </c>
      <c r="G80" s="615">
        <v>570</v>
      </c>
      <c r="H80" s="28" t="s">
        <v>2041</v>
      </c>
      <c r="I80" s="29"/>
      <c r="J80" s="307">
        <f t="shared" si="1"/>
        <v>0</v>
      </c>
    </row>
    <row r="81" spans="1:10" ht="12.75" customHeight="1" x14ac:dyDescent="0.25">
      <c r="A81" s="23">
        <v>21</v>
      </c>
      <c r="B81" s="24" t="s">
        <v>1125</v>
      </c>
      <c r="C81" s="47">
        <v>3.1749999999999998</v>
      </c>
      <c r="D81" s="31">
        <v>40</v>
      </c>
      <c r="E81" s="23">
        <v>45</v>
      </c>
      <c r="F81" s="32">
        <v>0.5</v>
      </c>
      <c r="G81" s="615">
        <v>570</v>
      </c>
      <c r="H81" s="28" t="s">
        <v>2041</v>
      </c>
      <c r="I81" s="29"/>
      <c r="J81" s="307">
        <f t="shared" si="1"/>
        <v>0</v>
      </c>
    </row>
    <row r="82" spans="1:10" ht="12.75" customHeight="1" x14ac:dyDescent="0.25">
      <c r="A82" s="23">
        <v>22</v>
      </c>
      <c r="B82" s="24" t="s">
        <v>1126</v>
      </c>
      <c r="C82" s="47">
        <v>3.1749999999999998</v>
      </c>
      <c r="D82" s="31">
        <v>40</v>
      </c>
      <c r="E82" s="23">
        <v>60</v>
      </c>
      <c r="F82" s="32">
        <v>0.1</v>
      </c>
      <c r="G82" s="615">
        <v>570</v>
      </c>
      <c r="H82" s="28" t="s">
        <v>2041</v>
      </c>
      <c r="I82" s="29"/>
      <c r="J82" s="307">
        <f t="shared" si="1"/>
        <v>0</v>
      </c>
    </row>
    <row r="83" spans="1:10" ht="12.75" customHeight="1" x14ac:dyDescent="0.25">
      <c r="A83" s="23">
        <v>23</v>
      </c>
      <c r="B83" s="24" t="s">
        <v>1127</v>
      </c>
      <c r="C83" s="47">
        <v>3.1749999999999998</v>
      </c>
      <c r="D83" s="31">
        <v>40</v>
      </c>
      <c r="E83" s="23">
        <v>60</v>
      </c>
      <c r="F83" s="32">
        <v>0.2</v>
      </c>
      <c r="G83" s="615">
        <v>570</v>
      </c>
      <c r="H83" s="28" t="s">
        <v>2041</v>
      </c>
      <c r="I83" s="29"/>
      <c r="J83" s="305">
        <f t="shared" si="1"/>
        <v>0</v>
      </c>
    </row>
    <row r="84" spans="1:10" ht="12.75" customHeight="1" x14ac:dyDescent="0.25">
      <c r="A84" s="23">
        <v>24</v>
      </c>
      <c r="B84" s="24" t="s">
        <v>1128</v>
      </c>
      <c r="C84" s="47">
        <v>3.1749999999999998</v>
      </c>
      <c r="D84" s="31">
        <v>40</v>
      </c>
      <c r="E84" s="23">
        <v>60</v>
      </c>
      <c r="F84" s="32">
        <v>0.3</v>
      </c>
      <c r="G84" s="615">
        <v>570</v>
      </c>
      <c r="H84" s="28" t="s">
        <v>2041</v>
      </c>
      <c r="I84" s="56"/>
      <c r="J84" s="308">
        <f t="shared" si="1"/>
        <v>0</v>
      </c>
    </row>
    <row r="85" spans="1:10" ht="12.75" customHeight="1" x14ac:dyDescent="0.25">
      <c r="A85" s="23">
        <v>25</v>
      </c>
      <c r="B85" s="24" t="s">
        <v>1129</v>
      </c>
      <c r="C85" s="47">
        <v>3.1749999999999998</v>
      </c>
      <c r="D85" s="31">
        <v>40</v>
      </c>
      <c r="E85" s="23">
        <v>60</v>
      </c>
      <c r="F85" s="32">
        <v>0.5</v>
      </c>
      <c r="G85" s="615">
        <v>570</v>
      </c>
      <c r="H85" s="28" t="s">
        <v>2041</v>
      </c>
      <c r="I85" s="52"/>
      <c r="J85" s="305">
        <f t="shared" si="1"/>
        <v>0</v>
      </c>
    </row>
    <row r="86" spans="1:10" ht="12.75" customHeight="1" x14ac:dyDescent="0.25">
      <c r="A86" s="23">
        <v>26</v>
      </c>
      <c r="B86" s="24" t="s">
        <v>938</v>
      </c>
      <c r="C86" s="48">
        <v>3.1749999999999998</v>
      </c>
      <c r="D86" s="49">
        <v>70</v>
      </c>
      <c r="E86" s="48">
        <v>10</v>
      </c>
      <c r="F86" s="55">
        <v>0.1</v>
      </c>
      <c r="G86" s="615">
        <v>740</v>
      </c>
      <c r="H86" s="28" t="s">
        <v>2041</v>
      </c>
      <c r="I86" s="52"/>
      <c r="J86" s="305">
        <f>G86*I86</f>
        <v>0</v>
      </c>
    </row>
    <row r="87" spans="1:10" ht="12.75" customHeight="1" x14ac:dyDescent="0.25">
      <c r="A87" s="23">
        <v>27</v>
      </c>
      <c r="B87" s="24" t="s">
        <v>939</v>
      </c>
      <c r="C87" s="23">
        <v>3.1749999999999998</v>
      </c>
      <c r="D87" s="49">
        <v>70</v>
      </c>
      <c r="E87" s="23">
        <v>10</v>
      </c>
      <c r="F87" s="32">
        <v>0.2</v>
      </c>
      <c r="G87" s="615">
        <v>680</v>
      </c>
      <c r="H87" s="28" t="s">
        <v>2041</v>
      </c>
      <c r="I87" s="52"/>
      <c r="J87" s="305">
        <f>G87*I87</f>
        <v>0</v>
      </c>
    </row>
    <row r="88" spans="1:10" ht="12.75" customHeight="1" x14ac:dyDescent="0.25">
      <c r="A88" s="23">
        <v>28</v>
      </c>
      <c r="B88" s="24" t="s">
        <v>940</v>
      </c>
      <c r="C88" s="23">
        <v>3.1749999999999998</v>
      </c>
      <c r="D88" s="49">
        <v>70</v>
      </c>
      <c r="E88" s="23">
        <v>10</v>
      </c>
      <c r="F88" s="32">
        <v>0.3</v>
      </c>
      <c r="G88" s="615">
        <v>660</v>
      </c>
      <c r="H88" s="28" t="s">
        <v>2041</v>
      </c>
      <c r="I88" s="52"/>
      <c r="J88" s="305">
        <f>G88*I88</f>
        <v>0</v>
      </c>
    </row>
    <row r="89" spans="1:10" ht="12.75" customHeight="1" x14ac:dyDescent="0.25">
      <c r="A89" s="23">
        <v>29</v>
      </c>
      <c r="B89" s="24" t="s">
        <v>941</v>
      </c>
      <c r="C89" s="23">
        <v>3.1749999999999998</v>
      </c>
      <c r="D89" s="49">
        <v>70</v>
      </c>
      <c r="E89" s="23">
        <v>10</v>
      </c>
      <c r="F89" s="32">
        <v>0.5</v>
      </c>
      <c r="G89" s="615">
        <v>650</v>
      </c>
      <c r="H89" s="28" t="s">
        <v>2041</v>
      </c>
      <c r="I89" s="52"/>
      <c r="J89" s="305">
        <f>G89*I89</f>
        <v>0</v>
      </c>
    </row>
    <row r="90" spans="1:10" ht="12.75" customHeight="1" x14ac:dyDescent="0.25">
      <c r="A90" s="23">
        <v>30</v>
      </c>
      <c r="B90" s="24" t="s">
        <v>1177</v>
      </c>
      <c r="C90" s="47">
        <v>3.1749999999999998</v>
      </c>
      <c r="D90" s="49">
        <v>70</v>
      </c>
      <c r="E90" s="23">
        <v>15</v>
      </c>
      <c r="F90" s="32">
        <v>0.1</v>
      </c>
      <c r="G90" s="615">
        <v>640</v>
      </c>
      <c r="H90" s="28" t="s">
        <v>2041</v>
      </c>
      <c r="I90" s="29"/>
      <c r="J90" s="307">
        <f t="shared" si="1"/>
        <v>0</v>
      </c>
    </row>
    <row r="91" spans="1:10" ht="12.75" customHeight="1" x14ac:dyDescent="0.25">
      <c r="A91" s="23">
        <v>31</v>
      </c>
      <c r="B91" s="24" t="s">
        <v>1178</v>
      </c>
      <c r="C91" s="47">
        <v>3.1749999999999998</v>
      </c>
      <c r="D91" s="49">
        <v>70</v>
      </c>
      <c r="E91" s="23">
        <v>15</v>
      </c>
      <c r="F91" s="32">
        <v>0.2</v>
      </c>
      <c r="G91" s="615">
        <v>640</v>
      </c>
      <c r="H91" s="28" t="s">
        <v>2041</v>
      </c>
      <c r="I91" s="29"/>
      <c r="J91" s="307">
        <f t="shared" si="1"/>
        <v>0</v>
      </c>
    </row>
    <row r="92" spans="1:10" ht="12.75" customHeight="1" x14ac:dyDescent="0.25">
      <c r="A92" s="23">
        <v>32</v>
      </c>
      <c r="B92" s="24" t="s">
        <v>1179</v>
      </c>
      <c r="C92" s="47">
        <v>3.1749999999999998</v>
      </c>
      <c r="D92" s="49">
        <v>70</v>
      </c>
      <c r="E92" s="23">
        <v>15</v>
      </c>
      <c r="F92" s="32">
        <v>0.3</v>
      </c>
      <c r="G92" s="615">
        <v>640</v>
      </c>
      <c r="H92" s="28" t="s">
        <v>2041</v>
      </c>
      <c r="I92" s="29"/>
      <c r="J92" s="307">
        <f t="shared" si="1"/>
        <v>0</v>
      </c>
    </row>
    <row r="93" spans="1:10" ht="12.75" customHeight="1" x14ac:dyDescent="0.25">
      <c r="A93" s="23">
        <v>33</v>
      </c>
      <c r="B93" s="24" t="s">
        <v>1180</v>
      </c>
      <c r="C93" s="47">
        <v>3.1749999999999998</v>
      </c>
      <c r="D93" s="49">
        <v>70</v>
      </c>
      <c r="E93" s="23">
        <v>15</v>
      </c>
      <c r="F93" s="32">
        <v>0.5</v>
      </c>
      <c r="G93" s="615">
        <v>640</v>
      </c>
      <c r="H93" s="28" t="s">
        <v>2041</v>
      </c>
      <c r="I93" s="29"/>
      <c r="J93" s="307">
        <f t="shared" si="1"/>
        <v>0</v>
      </c>
    </row>
    <row r="94" spans="1:10" ht="12.75" customHeight="1" x14ac:dyDescent="0.25">
      <c r="A94" s="23">
        <v>34</v>
      </c>
      <c r="B94" s="24" t="s">
        <v>1181</v>
      </c>
      <c r="C94" s="47">
        <v>3.1749999999999998</v>
      </c>
      <c r="D94" s="49">
        <v>70</v>
      </c>
      <c r="E94" s="23">
        <v>25</v>
      </c>
      <c r="F94" s="32">
        <v>0.1</v>
      </c>
      <c r="G94" s="615">
        <v>640</v>
      </c>
      <c r="H94" s="28" t="s">
        <v>2041</v>
      </c>
      <c r="I94" s="29"/>
      <c r="J94" s="307">
        <f t="shared" si="1"/>
        <v>0</v>
      </c>
    </row>
    <row r="95" spans="1:10" ht="12.75" customHeight="1" x14ac:dyDescent="0.25">
      <c r="A95" s="23">
        <v>35</v>
      </c>
      <c r="B95" s="24" t="s">
        <v>1182</v>
      </c>
      <c r="C95" s="47">
        <v>3.1749999999999998</v>
      </c>
      <c r="D95" s="49">
        <v>70</v>
      </c>
      <c r="E95" s="23">
        <v>25</v>
      </c>
      <c r="F95" s="32">
        <v>0.2</v>
      </c>
      <c r="G95" s="615">
        <v>640</v>
      </c>
      <c r="H95" s="28" t="s">
        <v>2041</v>
      </c>
      <c r="I95" s="29"/>
      <c r="J95" s="307">
        <f t="shared" si="1"/>
        <v>0</v>
      </c>
    </row>
    <row r="96" spans="1:10" ht="12.75" customHeight="1" x14ac:dyDescent="0.25">
      <c r="A96" s="23">
        <v>36</v>
      </c>
      <c r="B96" s="24" t="s">
        <v>1183</v>
      </c>
      <c r="C96" s="47">
        <v>3.1749999999999998</v>
      </c>
      <c r="D96" s="49">
        <v>70</v>
      </c>
      <c r="E96" s="23">
        <v>25</v>
      </c>
      <c r="F96" s="32">
        <v>0.3</v>
      </c>
      <c r="G96" s="615">
        <v>640</v>
      </c>
      <c r="H96" s="28" t="s">
        <v>2041</v>
      </c>
      <c r="I96" s="29"/>
      <c r="J96" s="307">
        <f t="shared" si="1"/>
        <v>0</v>
      </c>
    </row>
    <row r="97" spans="1:10" ht="12.75" customHeight="1" x14ac:dyDescent="0.25">
      <c r="A97" s="23">
        <v>37</v>
      </c>
      <c r="B97" s="24" t="s">
        <v>1184</v>
      </c>
      <c r="C97" s="47">
        <v>3.1749999999999998</v>
      </c>
      <c r="D97" s="49">
        <v>70</v>
      </c>
      <c r="E97" s="23">
        <v>25</v>
      </c>
      <c r="F97" s="32">
        <v>0.5</v>
      </c>
      <c r="G97" s="615">
        <v>640</v>
      </c>
      <c r="H97" s="28" t="s">
        <v>2041</v>
      </c>
      <c r="I97" s="29"/>
      <c r="J97" s="307">
        <f t="shared" si="1"/>
        <v>0</v>
      </c>
    </row>
    <row r="98" spans="1:10" ht="12.75" customHeight="1" x14ac:dyDescent="0.25">
      <c r="A98" s="23">
        <v>38</v>
      </c>
      <c r="B98" s="30" t="s">
        <v>1185</v>
      </c>
      <c r="C98" s="47">
        <v>3.1749999999999998</v>
      </c>
      <c r="D98" s="49">
        <v>70</v>
      </c>
      <c r="E98" s="23">
        <v>30</v>
      </c>
      <c r="F98" s="32">
        <v>0.1</v>
      </c>
      <c r="G98" s="615">
        <v>640</v>
      </c>
      <c r="H98" s="28" t="s">
        <v>2041</v>
      </c>
      <c r="I98" s="29"/>
      <c r="J98" s="307">
        <f t="shared" si="1"/>
        <v>0</v>
      </c>
    </row>
    <row r="99" spans="1:10" ht="12.75" customHeight="1" x14ac:dyDescent="0.25">
      <c r="A99" s="23">
        <v>39</v>
      </c>
      <c r="B99" s="24" t="s">
        <v>1186</v>
      </c>
      <c r="C99" s="47">
        <v>3.1749999999999998</v>
      </c>
      <c r="D99" s="49">
        <v>70</v>
      </c>
      <c r="E99" s="23">
        <v>30</v>
      </c>
      <c r="F99" s="32">
        <v>0.2</v>
      </c>
      <c r="G99" s="615">
        <v>640</v>
      </c>
      <c r="H99" s="28" t="s">
        <v>2041</v>
      </c>
      <c r="I99" s="29"/>
      <c r="J99" s="307">
        <f t="shared" si="1"/>
        <v>0</v>
      </c>
    </row>
    <row r="100" spans="1:10" ht="12.75" customHeight="1" x14ac:dyDescent="0.25">
      <c r="A100" s="23">
        <v>40</v>
      </c>
      <c r="B100" s="24" t="s">
        <v>1187</v>
      </c>
      <c r="C100" s="47">
        <v>3.1749999999999998</v>
      </c>
      <c r="D100" s="49">
        <v>70</v>
      </c>
      <c r="E100" s="23">
        <v>30</v>
      </c>
      <c r="F100" s="32">
        <v>0.3</v>
      </c>
      <c r="G100" s="615">
        <v>640</v>
      </c>
      <c r="H100" s="28" t="s">
        <v>2041</v>
      </c>
      <c r="I100" s="29"/>
      <c r="J100" s="307">
        <f t="shared" si="1"/>
        <v>0</v>
      </c>
    </row>
    <row r="101" spans="1:10" ht="12.75" customHeight="1" x14ac:dyDescent="0.25">
      <c r="A101" s="23">
        <v>41</v>
      </c>
      <c r="B101" s="24" t="s">
        <v>1188</v>
      </c>
      <c r="C101" s="47">
        <v>3.1749999999999998</v>
      </c>
      <c r="D101" s="49">
        <v>70</v>
      </c>
      <c r="E101" s="23">
        <v>30</v>
      </c>
      <c r="F101" s="32">
        <v>0.4</v>
      </c>
      <c r="G101" s="615">
        <v>640</v>
      </c>
      <c r="H101" s="28" t="s">
        <v>2041</v>
      </c>
      <c r="I101" s="29"/>
      <c r="J101" s="307">
        <f t="shared" si="1"/>
        <v>0</v>
      </c>
    </row>
    <row r="102" spans="1:10" ht="12.75" customHeight="1" x14ac:dyDescent="0.25">
      <c r="A102" s="23">
        <v>42</v>
      </c>
      <c r="B102" s="24" t="s">
        <v>1189</v>
      </c>
      <c r="C102" s="47">
        <v>3.1749999999999998</v>
      </c>
      <c r="D102" s="49">
        <v>70</v>
      </c>
      <c r="E102" s="23">
        <v>30</v>
      </c>
      <c r="F102" s="32">
        <v>0.5</v>
      </c>
      <c r="G102" s="615">
        <v>640</v>
      </c>
      <c r="H102" s="28" t="s">
        <v>2041</v>
      </c>
      <c r="I102" s="29"/>
      <c r="J102" s="307">
        <f t="shared" si="1"/>
        <v>0</v>
      </c>
    </row>
    <row r="103" spans="1:10" ht="12.75" customHeight="1" x14ac:dyDescent="0.25">
      <c r="A103" s="23">
        <v>43</v>
      </c>
      <c r="B103" s="24" t="s">
        <v>1190</v>
      </c>
      <c r="C103" s="47">
        <v>3.1749999999999998</v>
      </c>
      <c r="D103" s="49">
        <v>70</v>
      </c>
      <c r="E103" s="23">
        <v>45</v>
      </c>
      <c r="F103" s="32">
        <v>0.1</v>
      </c>
      <c r="G103" s="615">
        <v>640</v>
      </c>
      <c r="H103" s="28" t="s">
        <v>2041</v>
      </c>
      <c r="I103" s="29"/>
      <c r="J103" s="307">
        <f t="shared" si="1"/>
        <v>0</v>
      </c>
    </row>
    <row r="104" spans="1:10" ht="12.75" customHeight="1" x14ac:dyDescent="0.25">
      <c r="A104" s="23">
        <v>44</v>
      </c>
      <c r="B104" s="24" t="s">
        <v>1191</v>
      </c>
      <c r="C104" s="47">
        <v>3.1749999999999998</v>
      </c>
      <c r="D104" s="49">
        <v>70</v>
      </c>
      <c r="E104" s="23">
        <v>45</v>
      </c>
      <c r="F104" s="32">
        <v>0.2</v>
      </c>
      <c r="G104" s="615">
        <v>640</v>
      </c>
      <c r="H104" s="28" t="s">
        <v>2041</v>
      </c>
      <c r="I104" s="29"/>
      <c r="J104" s="307">
        <f t="shared" si="1"/>
        <v>0</v>
      </c>
    </row>
    <row r="105" spans="1:10" ht="12.75" customHeight="1" x14ac:dyDescent="0.25">
      <c r="A105" s="23">
        <v>45</v>
      </c>
      <c r="B105" s="24" t="s">
        <v>1192</v>
      </c>
      <c r="C105" s="47">
        <v>3.1749999999999998</v>
      </c>
      <c r="D105" s="49">
        <v>70</v>
      </c>
      <c r="E105" s="23">
        <v>45</v>
      </c>
      <c r="F105" s="32">
        <v>0.3</v>
      </c>
      <c r="G105" s="615">
        <v>640</v>
      </c>
      <c r="H105" s="28" t="s">
        <v>2041</v>
      </c>
      <c r="I105" s="29"/>
      <c r="J105" s="307">
        <f t="shared" si="1"/>
        <v>0</v>
      </c>
    </row>
    <row r="106" spans="1:10" ht="12.75" customHeight="1" x14ac:dyDescent="0.25">
      <c r="A106" s="23">
        <v>46</v>
      </c>
      <c r="B106" s="24" t="s">
        <v>1193</v>
      </c>
      <c r="C106" s="47">
        <v>3.1749999999999998</v>
      </c>
      <c r="D106" s="49">
        <v>70</v>
      </c>
      <c r="E106" s="23">
        <v>45</v>
      </c>
      <c r="F106" s="32">
        <v>0.5</v>
      </c>
      <c r="G106" s="615">
        <v>640</v>
      </c>
      <c r="H106" s="28" t="s">
        <v>2041</v>
      </c>
      <c r="I106" s="29"/>
      <c r="J106" s="307">
        <f t="shared" si="1"/>
        <v>0</v>
      </c>
    </row>
    <row r="107" spans="1:10" ht="12.75" customHeight="1" x14ac:dyDescent="0.25">
      <c r="A107" s="23">
        <v>47</v>
      </c>
      <c r="B107" s="24" t="s">
        <v>1194</v>
      </c>
      <c r="C107" s="47">
        <v>3.1749999999999998</v>
      </c>
      <c r="D107" s="49">
        <v>70</v>
      </c>
      <c r="E107" s="23">
        <v>60</v>
      </c>
      <c r="F107" s="32">
        <v>0.1</v>
      </c>
      <c r="G107" s="615">
        <v>640</v>
      </c>
      <c r="H107" s="28" t="s">
        <v>2041</v>
      </c>
      <c r="I107" s="29"/>
      <c r="J107" s="307">
        <f t="shared" si="1"/>
        <v>0</v>
      </c>
    </row>
    <row r="108" spans="1:10" ht="12.75" customHeight="1" x14ac:dyDescent="0.25">
      <c r="A108" s="23">
        <v>48</v>
      </c>
      <c r="B108" s="24" t="s">
        <v>1195</v>
      </c>
      <c r="C108" s="47">
        <v>3.1749999999999998</v>
      </c>
      <c r="D108" s="49">
        <v>70</v>
      </c>
      <c r="E108" s="23">
        <v>60</v>
      </c>
      <c r="F108" s="32">
        <v>0.2</v>
      </c>
      <c r="G108" s="615">
        <v>640</v>
      </c>
      <c r="H108" s="28" t="s">
        <v>2041</v>
      </c>
      <c r="I108" s="29"/>
      <c r="J108" s="305">
        <f t="shared" si="1"/>
        <v>0</v>
      </c>
    </row>
    <row r="109" spans="1:10" ht="12.75" customHeight="1" x14ac:dyDescent="0.25">
      <c r="A109" s="23">
        <v>49</v>
      </c>
      <c r="B109" s="24" t="s">
        <v>1196</v>
      </c>
      <c r="C109" s="47">
        <v>3.1749999999999998</v>
      </c>
      <c r="D109" s="49">
        <v>70</v>
      </c>
      <c r="E109" s="23">
        <v>60</v>
      </c>
      <c r="F109" s="32">
        <v>0.3</v>
      </c>
      <c r="G109" s="615">
        <v>640</v>
      </c>
      <c r="H109" s="28" t="s">
        <v>2041</v>
      </c>
      <c r="I109" s="56"/>
      <c r="J109" s="308">
        <f t="shared" si="1"/>
        <v>0</v>
      </c>
    </row>
    <row r="110" spans="1:10" ht="12.75" customHeight="1" x14ac:dyDescent="0.25">
      <c r="A110" s="23">
        <v>50</v>
      </c>
      <c r="B110" s="24" t="s">
        <v>1197</v>
      </c>
      <c r="C110" s="47">
        <v>3.1749999999999998</v>
      </c>
      <c r="D110" s="49">
        <v>70</v>
      </c>
      <c r="E110" s="23">
        <v>60</v>
      </c>
      <c r="F110" s="32">
        <v>0.5</v>
      </c>
      <c r="G110" s="615">
        <v>640</v>
      </c>
      <c r="H110" s="28" t="s">
        <v>2041</v>
      </c>
      <c r="I110" s="52"/>
      <c r="J110" s="305">
        <f t="shared" si="1"/>
        <v>0</v>
      </c>
    </row>
    <row r="111" spans="1:10" ht="12.75" customHeight="1" x14ac:dyDescent="0.25">
      <c r="A111" s="23">
        <v>51</v>
      </c>
      <c r="B111" s="24" t="s">
        <v>942</v>
      </c>
      <c r="C111" s="48">
        <v>3.1749999999999998</v>
      </c>
      <c r="D111" s="49">
        <v>114</v>
      </c>
      <c r="E111" s="48">
        <v>10</v>
      </c>
      <c r="F111" s="55">
        <v>0.1</v>
      </c>
      <c r="G111" s="615">
        <v>860</v>
      </c>
      <c r="H111" s="28" t="s">
        <v>2041</v>
      </c>
      <c r="I111" s="52"/>
      <c r="J111" s="305">
        <f t="shared" si="1"/>
        <v>0</v>
      </c>
    </row>
    <row r="112" spans="1:10" ht="12.75" customHeight="1" x14ac:dyDescent="0.25">
      <c r="A112" s="23">
        <v>52</v>
      </c>
      <c r="B112" s="24" t="s">
        <v>943</v>
      </c>
      <c r="C112" s="23">
        <v>3.1749999999999998</v>
      </c>
      <c r="D112" s="49">
        <v>114</v>
      </c>
      <c r="E112" s="23">
        <v>10</v>
      </c>
      <c r="F112" s="32">
        <v>0.2</v>
      </c>
      <c r="G112" s="615">
        <v>790</v>
      </c>
      <c r="H112" s="28" t="s">
        <v>2041</v>
      </c>
      <c r="I112" s="52"/>
      <c r="J112" s="305">
        <f>G112*I112</f>
        <v>0</v>
      </c>
    </row>
    <row r="113" spans="1:10" ht="12.75" customHeight="1" x14ac:dyDescent="0.25">
      <c r="A113" s="23">
        <v>53</v>
      </c>
      <c r="B113" s="24" t="s">
        <v>944</v>
      </c>
      <c r="C113" s="23">
        <v>3.1749999999999998</v>
      </c>
      <c r="D113" s="49">
        <v>114</v>
      </c>
      <c r="E113" s="23">
        <v>10</v>
      </c>
      <c r="F113" s="32">
        <v>0.3</v>
      </c>
      <c r="G113" s="615">
        <v>770</v>
      </c>
      <c r="H113" s="28" t="s">
        <v>2041</v>
      </c>
      <c r="I113" s="52"/>
      <c r="J113" s="305">
        <f>G113*I113</f>
        <v>0</v>
      </c>
    </row>
    <row r="114" spans="1:10" ht="12.75" customHeight="1" x14ac:dyDescent="0.25">
      <c r="A114" s="23">
        <v>54</v>
      </c>
      <c r="B114" s="24" t="s">
        <v>945</v>
      </c>
      <c r="C114" s="23">
        <v>3.1749999999999998</v>
      </c>
      <c r="D114" s="49">
        <v>114</v>
      </c>
      <c r="E114" s="23">
        <v>10</v>
      </c>
      <c r="F114" s="32">
        <v>0.5</v>
      </c>
      <c r="G114" s="615">
        <v>760</v>
      </c>
      <c r="H114" s="28" t="s">
        <v>2041</v>
      </c>
      <c r="I114" s="52"/>
      <c r="J114" s="305">
        <f>G114*I114</f>
        <v>0</v>
      </c>
    </row>
    <row r="115" spans="1:10" ht="12.75" customHeight="1" x14ac:dyDescent="0.25">
      <c r="A115" s="23">
        <v>55</v>
      </c>
      <c r="B115" s="24" t="s">
        <v>1198</v>
      </c>
      <c r="C115" s="47">
        <v>3.1749999999999998</v>
      </c>
      <c r="D115" s="49">
        <v>114</v>
      </c>
      <c r="E115" s="23">
        <v>15</v>
      </c>
      <c r="F115" s="32">
        <v>0.1</v>
      </c>
      <c r="G115" s="615">
        <v>750</v>
      </c>
      <c r="H115" s="28" t="s">
        <v>2041</v>
      </c>
      <c r="I115" s="29"/>
      <c r="J115" s="307">
        <f t="shared" ref="J115:J135" si="2">G115*I115</f>
        <v>0</v>
      </c>
    </row>
    <row r="116" spans="1:10" ht="12.75" customHeight="1" x14ac:dyDescent="0.25">
      <c r="A116" s="23">
        <v>56</v>
      </c>
      <c r="B116" s="24" t="s">
        <v>1199</v>
      </c>
      <c r="C116" s="47">
        <v>3.1749999999999998</v>
      </c>
      <c r="D116" s="49">
        <v>114</v>
      </c>
      <c r="E116" s="23">
        <v>15</v>
      </c>
      <c r="F116" s="32">
        <v>0.2</v>
      </c>
      <c r="G116" s="615">
        <v>750</v>
      </c>
      <c r="H116" s="28" t="s">
        <v>2041</v>
      </c>
      <c r="I116" s="29"/>
      <c r="J116" s="307">
        <f t="shared" si="2"/>
        <v>0</v>
      </c>
    </row>
    <row r="117" spans="1:10" ht="12.75" customHeight="1" x14ac:dyDescent="0.25">
      <c r="A117" s="23">
        <v>57</v>
      </c>
      <c r="B117" s="24" t="s">
        <v>1200</v>
      </c>
      <c r="C117" s="47">
        <v>3.1749999999999998</v>
      </c>
      <c r="D117" s="49">
        <v>114</v>
      </c>
      <c r="E117" s="23">
        <v>15</v>
      </c>
      <c r="F117" s="32">
        <v>0.3</v>
      </c>
      <c r="G117" s="615">
        <v>750</v>
      </c>
      <c r="H117" s="28" t="s">
        <v>2041</v>
      </c>
      <c r="I117" s="29"/>
      <c r="J117" s="307">
        <f t="shared" si="2"/>
        <v>0</v>
      </c>
    </row>
    <row r="118" spans="1:10" ht="12.75" customHeight="1" x14ac:dyDescent="0.25">
      <c r="A118" s="23">
        <v>58</v>
      </c>
      <c r="B118" s="24" t="s">
        <v>1201</v>
      </c>
      <c r="C118" s="47">
        <v>3.1749999999999998</v>
      </c>
      <c r="D118" s="49">
        <v>114</v>
      </c>
      <c r="E118" s="23">
        <v>15</v>
      </c>
      <c r="F118" s="32">
        <v>0.5</v>
      </c>
      <c r="G118" s="615">
        <v>750</v>
      </c>
      <c r="H118" s="28" t="s">
        <v>2041</v>
      </c>
      <c r="I118" s="29"/>
      <c r="J118" s="307">
        <f t="shared" si="2"/>
        <v>0</v>
      </c>
    </row>
    <row r="119" spans="1:10" ht="12.75" customHeight="1" x14ac:dyDescent="0.25">
      <c r="A119" s="23">
        <v>59</v>
      </c>
      <c r="B119" s="24" t="s">
        <v>1202</v>
      </c>
      <c r="C119" s="47">
        <v>3.1749999999999998</v>
      </c>
      <c r="D119" s="49">
        <v>114</v>
      </c>
      <c r="E119" s="23">
        <v>25</v>
      </c>
      <c r="F119" s="32">
        <v>0.1</v>
      </c>
      <c r="G119" s="615">
        <v>750</v>
      </c>
      <c r="H119" s="28" t="s">
        <v>2041</v>
      </c>
      <c r="I119" s="29"/>
      <c r="J119" s="307">
        <f t="shared" si="2"/>
        <v>0</v>
      </c>
    </row>
    <row r="120" spans="1:10" ht="12.75" customHeight="1" x14ac:dyDescent="0.25">
      <c r="A120" s="23">
        <v>60</v>
      </c>
      <c r="B120" s="24" t="s">
        <v>1203</v>
      </c>
      <c r="C120" s="47">
        <v>3.1749999999999998</v>
      </c>
      <c r="D120" s="49">
        <v>114</v>
      </c>
      <c r="E120" s="23">
        <v>25</v>
      </c>
      <c r="F120" s="32">
        <v>0.2</v>
      </c>
      <c r="G120" s="615">
        <v>750</v>
      </c>
      <c r="H120" s="28" t="s">
        <v>2041</v>
      </c>
      <c r="I120" s="29"/>
      <c r="J120" s="307">
        <f t="shared" si="2"/>
        <v>0</v>
      </c>
    </row>
    <row r="121" spans="1:10" ht="12.75" customHeight="1" x14ac:dyDescent="0.25">
      <c r="A121" s="23">
        <v>61</v>
      </c>
      <c r="B121" s="24" t="s">
        <v>1204</v>
      </c>
      <c r="C121" s="47">
        <v>3.1749999999999998</v>
      </c>
      <c r="D121" s="49">
        <v>114</v>
      </c>
      <c r="E121" s="23">
        <v>25</v>
      </c>
      <c r="F121" s="32">
        <v>0.3</v>
      </c>
      <c r="G121" s="615">
        <v>750</v>
      </c>
      <c r="H121" s="28" t="s">
        <v>2041</v>
      </c>
      <c r="I121" s="29"/>
      <c r="J121" s="307">
        <f t="shared" si="2"/>
        <v>0</v>
      </c>
    </row>
    <row r="122" spans="1:10" ht="12.75" customHeight="1" x14ac:dyDescent="0.25">
      <c r="A122" s="23">
        <v>62</v>
      </c>
      <c r="B122" s="24" t="s">
        <v>1205</v>
      </c>
      <c r="C122" s="47">
        <v>3.1749999999999998</v>
      </c>
      <c r="D122" s="49">
        <v>114</v>
      </c>
      <c r="E122" s="23">
        <v>25</v>
      </c>
      <c r="F122" s="32">
        <v>0.5</v>
      </c>
      <c r="G122" s="615">
        <v>750</v>
      </c>
      <c r="H122" s="28" t="s">
        <v>2041</v>
      </c>
      <c r="I122" s="29"/>
      <c r="J122" s="307">
        <f t="shared" si="2"/>
        <v>0</v>
      </c>
    </row>
    <row r="123" spans="1:10" ht="12.75" customHeight="1" x14ac:dyDescent="0.25">
      <c r="A123" s="23">
        <v>63</v>
      </c>
      <c r="B123" s="30" t="s">
        <v>1206</v>
      </c>
      <c r="C123" s="47">
        <v>3.1749999999999998</v>
      </c>
      <c r="D123" s="49">
        <v>114</v>
      </c>
      <c r="E123" s="23">
        <v>30</v>
      </c>
      <c r="F123" s="32">
        <v>0.1</v>
      </c>
      <c r="G123" s="615">
        <v>750</v>
      </c>
      <c r="H123" s="28" t="s">
        <v>2041</v>
      </c>
      <c r="I123" s="29"/>
      <c r="J123" s="307">
        <f t="shared" si="2"/>
        <v>0</v>
      </c>
    </row>
    <row r="124" spans="1:10" ht="12.75" customHeight="1" x14ac:dyDescent="0.25">
      <c r="A124" s="23">
        <v>64</v>
      </c>
      <c r="B124" s="24" t="s">
        <v>1207</v>
      </c>
      <c r="C124" s="47">
        <v>3.1749999999999998</v>
      </c>
      <c r="D124" s="49">
        <v>114</v>
      </c>
      <c r="E124" s="23">
        <v>30</v>
      </c>
      <c r="F124" s="32">
        <v>0.2</v>
      </c>
      <c r="G124" s="615">
        <v>750</v>
      </c>
      <c r="H124" s="28" t="s">
        <v>2041</v>
      </c>
      <c r="I124" s="29"/>
      <c r="J124" s="307">
        <f t="shared" si="2"/>
        <v>0</v>
      </c>
    </row>
    <row r="125" spans="1:10" ht="12.75" customHeight="1" x14ac:dyDescent="0.25">
      <c r="A125" s="23">
        <v>65</v>
      </c>
      <c r="B125" s="24" t="s">
        <v>1208</v>
      </c>
      <c r="C125" s="47">
        <v>3.1749999999999998</v>
      </c>
      <c r="D125" s="49">
        <v>114</v>
      </c>
      <c r="E125" s="23">
        <v>30</v>
      </c>
      <c r="F125" s="32">
        <v>0.3</v>
      </c>
      <c r="G125" s="615">
        <v>750</v>
      </c>
      <c r="H125" s="28" t="s">
        <v>2041</v>
      </c>
      <c r="I125" s="29"/>
      <c r="J125" s="307">
        <f t="shared" si="2"/>
        <v>0</v>
      </c>
    </row>
    <row r="126" spans="1:10" ht="12.75" customHeight="1" x14ac:dyDescent="0.25">
      <c r="A126" s="23">
        <v>66</v>
      </c>
      <c r="B126" s="24" t="s">
        <v>1209</v>
      </c>
      <c r="C126" s="47">
        <v>3.1749999999999998</v>
      </c>
      <c r="D126" s="49">
        <v>114</v>
      </c>
      <c r="E126" s="23">
        <v>30</v>
      </c>
      <c r="F126" s="32">
        <v>0.4</v>
      </c>
      <c r="G126" s="615">
        <v>750</v>
      </c>
      <c r="H126" s="28" t="s">
        <v>2041</v>
      </c>
      <c r="I126" s="29"/>
      <c r="J126" s="307">
        <f t="shared" si="2"/>
        <v>0</v>
      </c>
    </row>
    <row r="127" spans="1:10" ht="12.75" customHeight="1" x14ac:dyDescent="0.25">
      <c r="A127" s="23">
        <v>67</v>
      </c>
      <c r="B127" s="24" t="s">
        <v>1210</v>
      </c>
      <c r="C127" s="47">
        <v>3.1749999999999998</v>
      </c>
      <c r="D127" s="49">
        <v>114</v>
      </c>
      <c r="E127" s="23">
        <v>30</v>
      </c>
      <c r="F127" s="32">
        <v>0.5</v>
      </c>
      <c r="G127" s="615">
        <v>750</v>
      </c>
      <c r="H127" s="28" t="s">
        <v>2041</v>
      </c>
      <c r="I127" s="29"/>
      <c r="J127" s="307">
        <f t="shared" si="2"/>
        <v>0</v>
      </c>
    </row>
    <row r="128" spans="1:10" ht="12.75" customHeight="1" x14ac:dyDescent="0.25">
      <c r="A128" s="23">
        <v>68</v>
      </c>
      <c r="B128" s="24" t="s">
        <v>1211</v>
      </c>
      <c r="C128" s="47">
        <v>3.1749999999999998</v>
      </c>
      <c r="D128" s="49">
        <v>114</v>
      </c>
      <c r="E128" s="23">
        <v>45</v>
      </c>
      <c r="F128" s="32">
        <v>0.1</v>
      </c>
      <c r="G128" s="615">
        <v>750</v>
      </c>
      <c r="H128" s="28" t="s">
        <v>2041</v>
      </c>
      <c r="I128" s="29"/>
      <c r="J128" s="307">
        <f t="shared" si="2"/>
        <v>0</v>
      </c>
    </row>
    <row r="129" spans="1:10" ht="12.75" customHeight="1" x14ac:dyDescent="0.25">
      <c r="A129" s="23">
        <v>69</v>
      </c>
      <c r="B129" s="24" t="s">
        <v>1212</v>
      </c>
      <c r="C129" s="47">
        <v>3.1749999999999998</v>
      </c>
      <c r="D129" s="49">
        <v>114</v>
      </c>
      <c r="E129" s="23">
        <v>45</v>
      </c>
      <c r="F129" s="32">
        <v>0.2</v>
      </c>
      <c r="G129" s="615">
        <v>750</v>
      </c>
      <c r="H129" s="28" t="s">
        <v>2041</v>
      </c>
      <c r="I129" s="29"/>
      <c r="J129" s="307">
        <f t="shared" si="2"/>
        <v>0</v>
      </c>
    </row>
    <row r="130" spans="1:10" ht="12.75" customHeight="1" x14ac:dyDescent="0.25">
      <c r="A130" s="23">
        <v>70</v>
      </c>
      <c r="B130" s="24" t="s">
        <v>1213</v>
      </c>
      <c r="C130" s="47">
        <v>3.1749999999999998</v>
      </c>
      <c r="D130" s="49">
        <v>114</v>
      </c>
      <c r="E130" s="23">
        <v>45</v>
      </c>
      <c r="F130" s="32">
        <v>0.3</v>
      </c>
      <c r="G130" s="615">
        <v>750</v>
      </c>
      <c r="H130" s="28" t="s">
        <v>2041</v>
      </c>
      <c r="I130" s="29"/>
      <c r="J130" s="307">
        <f t="shared" si="2"/>
        <v>0</v>
      </c>
    </row>
    <row r="131" spans="1:10" ht="12.75" customHeight="1" x14ac:dyDescent="0.25">
      <c r="A131" s="23">
        <v>71</v>
      </c>
      <c r="B131" s="24" t="s">
        <v>1214</v>
      </c>
      <c r="C131" s="47">
        <v>3.1749999999999998</v>
      </c>
      <c r="D131" s="49">
        <v>114</v>
      </c>
      <c r="E131" s="23">
        <v>45</v>
      </c>
      <c r="F131" s="32">
        <v>0.5</v>
      </c>
      <c r="G131" s="615">
        <v>750</v>
      </c>
      <c r="H131" s="28" t="s">
        <v>2041</v>
      </c>
      <c r="I131" s="29"/>
      <c r="J131" s="307">
        <f t="shared" si="2"/>
        <v>0</v>
      </c>
    </row>
    <row r="132" spans="1:10" ht="12.75" customHeight="1" x14ac:dyDescent="0.25">
      <c r="A132" s="23">
        <v>72</v>
      </c>
      <c r="B132" s="24" t="s">
        <v>1215</v>
      </c>
      <c r="C132" s="47">
        <v>3.1749999999999998</v>
      </c>
      <c r="D132" s="49">
        <v>114</v>
      </c>
      <c r="E132" s="23">
        <v>60</v>
      </c>
      <c r="F132" s="32">
        <v>0.1</v>
      </c>
      <c r="G132" s="615">
        <v>750</v>
      </c>
      <c r="H132" s="28" t="s">
        <v>2041</v>
      </c>
      <c r="I132" s="29"/>
      <c r="J132" s="307">
        <f t="shared" si="2"/>
        <v>0</v>
      </c>
    </row>
    <row r="133" spans="1:10" ht="12.75" customHeight="1" x14ac:dyDescent="0.25">
      <c r="A133" s="23">
        <v>73</v>
      </c>
      <c r="B133" s="24" t="s">
        <v>1216</v>
      </c>
      <c r="C133" s="47">
        <v>3.1749999999999998</v>
      </c>
      <c r="D133" s="49">
        <v>114</v>
      </c>
      <c r="E133" s="23">
        <v>60</v>
      </c>
      <c r="F133" s="32">
        <v>0.2</v>
      </c>
      <c r="G133" s="615">
        <v>750</v>
      </c>
      <c r="H133" s="28" t="s">
        <v>2041</v>
      </c>
      <c r="I133" s="29"/>
      <c r="J133" s="305">
        <f t="shared" si="2"/>
        <v>0</v>
      </c>
    </row>
    <row r="134" spans="1:10" ht="12.75" customHeight="1" x14ac:dyDescent="0.25">
      <c r="A134" s="23">
        <v>74</v>
      </c>
      <c r="B134" s="24" t="s">
        <v>1217</v>
      </c>
      <c r="C134" s="47">
        <v>3.1749999999999998</v>
      </c>
      <c r="D134" s="49">
        <v>114</v>
      </c>
      <c r="E134" s="23">
        <v>60</v>
      </c>
      <c r="F134" s="32">
        <v>0.3</v>
      </c>
      <c r="G134" s="615">
        <v>750</v>
      </c>
      <c r="H134" s="28" t="s">
        <v>2041</v>
      </c>
      <c r="I134" s="56"/>
      <c r="J134" s="308">
        <f t="shared" si="2"/>
        <v>0</v>
      </c>
    </row>
    <row r="135" spans="1:10" ht="12.75" customHeight="1" x14ac:dyDescent="0.25">
      <c r="A135" s="23">
        <v>75</v>
      </c>
      <c r="B135" s="24" t="s">
        <v>1218</v>
      </c>
      <c r="C135" s="47">
        <v>3.1749999999999998</v>
      </c>
      <c r="D135" s="49">
        <v>114</v>
      </c>
      <c r="E135" s="23">
        <v>60</v>
      </c>
      <c r="F135" s="32">
        <v>0.5</v>
      </c>
      <c r="G135" s="615">
        <v>750</v>
      </c>
      <c r="H135" s="28" t="s">
        <v>2041</v>
      </c>
      <c r="I135" s="52"/>
      <c r="J135" s="305">
        <f t="shared" si="2"/>
        <v>0</v>
      </c>
    </row>
    <row r="136" spans="1:10" ht="12.75" customHeight="1" x14ac:dyDescent="0.25">
      <c r="A136" s="23">
        <v>76</v>
      </c>
      <c r="B136" s="30" t="s">
        <v>1130</v>
      </c>
      <c r="C136" s="23">
        <v>4</v>
      </c>
      <c r="D136" s="25">
        <v>50</v>
      </c>
      <c r="E136" s="23">
        <v>25</v>
      </c>
      <c r="F136" s="32">
        <v>0.1</v>
      </c>
      <c r="G136" s="615">
        <v>810</v>
      </c>
      <c r="H136" s="28" t="s">
        <v>2041</v>
      </c>
      <c r="I136" s="52"/>
      <c r="J136" s="305">
        <f t="shared" si="1"/>
        <v>0</v>
      </c>
    </row>
    <row r="137" spans="1:10" ht="12.75" customHeight="1" x14ac:dyDescent="0.25">
      <c r="A137" s="23">
        <v>77</v>
      </c>
      <c r="B137" s="30" t="s">
        <v>1131</v>
      </c>
      <c r="C137" s="23">
        <v>4</v>
      </c>
      <c r="D137" s="25">
        <v>50</v>
      </c>
      <c r="E137" s="23">
        <v>25</v>
      </c>
      <c r="F137" s="32" t="s">
        <v>12</v>
      </c>
      <c r="G137" s="615">
        <v>810</v>
      </c>
      <c r="H137" s="28" t="s">
        <v>2041</v>
      </c>
      <c r="I137" s="52"/>
      <c r="J137" s="305">
        <f t="shared" si="1"/>
        <v>0</v>
      </c>
    </row>
    <row r="138" spans="1:10" ht="12.75" customHeight="1" x14ac:dyDescent="0.25">
      <c r="A138" s="23">
        <v>78</v>
      </c>
      <c r="B138" s="30" t="s">
        <v>1132</v>
      </c>
      <c r="C138" s="23">
        <v>4</v>
      </c>
      <c r="D138" s="25">
        <v>50</v>
      </c>
      <c r="E138" s="23">
        <v>30</v>
      </c>
      <c r="F138" s="32" t="s">
        <v>11</v>
      </c>
      <c r="G138" s="615">
        <v>810</v>
      </c>
      <c r="H138" s="28" t="s">
        <v>2041</v>
      </c>
      <c r="I138" s="52"/>
      <c r="J138" s="305">
        <f t="shared" si="1"/>
        <v>0</v>
      </c>
    </row>
    <row r="139" spans="1:10" ht="12.75" customHeight="1" x14ac:dyDescent="0.25">
      <c r="A139" s="23">
        <v>79</v>
      </c>
      <c r="B139" s="30" t="s">
        <v>1133</v>
      </c>
      <c r="C139" s="23">
        <v>4</v>
      </c>
      <c r="D139" s="25">
        <v>50</v>
      </c>
      <c r="E139" s="23">
        <v>30</v>
      </c>
      <c r="F139" s="32" t="s">
        <v>12</v>
      </c>
      <c r="G139" s="615">
        <v>810</v>
      </c>
      <c r="H139" s="28" t="s">
        <v>2041</v>
      </c>
      <c r="I139" s="52"/>
      <c r="J139" s="305">
        <f t="shared" si="1"/>
        <v>0</v>
      </c>
    </row>
    <row r="140" spans="1:10" ht="12.75" customHeight="1" x14ac:dyDescent="0.25">
      <c r="A140" s="23">
        <v>80</v>
      </c>
      <c r="B140" s="30" t="s">
        <v>1134</v>
      </c>
      <c r="C140" s="23">
        <v>4</v>
      </c>
      <c r="D140" s="25">
        <v>50</v>
      </c>
      <c r="E140" s="23">
        <v>30</v>
      </c>
      <c r="F140" s="32" t="s">
        <v>13</v>
      </c>
      <c r="G140" s="615">
        <v>810</v>
      </c>
      <c r="H140" s="28" t="s">
        <v>2041</v>
      </c>
      <c r="I140" s="52"/>
      <c r="J140" s="305">
        <f t="shared" si="1"/>
        <v>0</v>
      </c>
    </row>
    <row r="141" spans="1:10" ht="12.75" customHeight="1" x14ac:dyDescent="0.25">
      <c r="A141" s="23">
        <v>81</v>
      </c>
      <c r="B141" s="30" t="s">
        <v>1135</v>
      </c>
      <c r="C141" s="23">
        <v>4</v>
      </c>
      <c r="D141" s="25">
        <v>50</v>
      </c>
      <c r="E141" s="23">
        <v>30</v>
      </c>
      <c r="F141" s="32" t="s">
        <v>14</v>
      </c>
      <c r="G141" s="615">
        <v>810</v>
      </c>
      <c r="H141" s="28" t="s">
        <v>2041</v>
      </c>
      <c r="I141" s="52"/>
      <c r="J141" s="305">
        <f t="shared" si="1"/>
        <v>0</v>
      </c>
    </row>
    <row r="142" spans="1:10" ht="12.75" customHeight="1" x14ac:dyDescent="0.25">
      <c r="A142" s="23">
        <v>82</v>
      </c>
      <c r="B142" s="30" t="s">
        <v>1136</v>
      </c>
      <c r="C142" s="23">
        <v>4</v>
      </c>
      <c r="D142" s="25">
        <v>50</v>
      </c>
      <c r="E142" s="23">
        <v>45</v>
      </c>
      <c r="F142" s="32" t="s">
        <v>11</v>
      </c>
      <c r="G142" s="615">
        <v>810</v>
      </c>
      <c r="H142" s="28" t="s">
        <v>2041</v>
      </c>
      <c r="I142" s="52"/>
      <c r="J142" s="305">
        <f t="shared" si="1"/>
        <v>0</v>
      </c>
    </row>
    <row r="143" spans="1:10" ht="12.75" customHeight="1" x14ac:dyDescent="0.25">
      <c r="A143" s="23">
        <v>83</v>
      </c>
      <c r="B143" s="30" t="s">
        <v>1137</v>
      </c>
      <c r="C143" s="23">
        <v>4</v>
      </c>
      <c r="D143" s="25">
        <v>50</v>
      </c>
      <c r="E143" s="23">
        <v>45</v>
      </c>
      <c r="F143" s="32" t="s">
        <v>12</v>
      </c>
      <c r="G143" s="615">
        <v>810</v>
      </c>
      <c r="H143" s="28" t="s">
        <v>2041</v>
      </c>
      <c r="I143" s="52"/>
      <c r="J143" s="305">
        <f t="shared" si="1"/>
        <v>0</v>
      </c>
    </row>
    <row r="144" spans="1:10" ht="12.75" customHeight="1" x14ac:dyDescent="0.25">
      <c r="A144" s="23">
        <v>84</v>
      </c>
      <c r="B144" s="30" t="s">
        <v>1138</v>
      </c>
      <c r="C144" s="23">
        <v>4</v>
      </c>
      <c r="D144" s="25">
        <v>50</v>
      </c>
      <c r="E144" s="23">
        <v>45</v>
      </c>
      <c r="F144" s="32" t="s">
        <v>13</v>
      </c>
      <c r="G144" s="615">
        <v>810</v>
      </c>
      <c r="H144" s="28" t="s">
        <v>2041</v>
      </c>
      <c r="I144" s="52"/>
      <c r="J144" s="305">
        <f t="shared" si="1"/>
        <v>0</v>
      </c>
    </row>
    <row r="145" spans="1:10" ht="12.75" customHeight="1" x14ac:dyDescent="0.25">
      <c r="A145" s="23">
        <v>85</v>
      </c>
      <c r="B145" s="30" t="s">
        <v>1139</v>
      </c>
      <c r="C145" s="23">
        <v>4</v>
      </c>
      <c r="D145" s="25">
        <v>50</v>
      </c>
      <c r="E145" s="23">
        <v>60</v>
      </c>
      <c r="F145" s="32" t="s">
        <v>11</v>
      </c>
      <c r="G145" s="615">
        <v>810</v>
      </c>
      <c r="H145" s="28" t="s">
        <v>2041</v>
      </c>
      <c r="I145" s="52"/>
      <c r="J145" s="305">
        <f t="shared" si="1"/>
        <v>0</v>
      </c>
    </row>
    <row r="146" spans="1:10" ht="12.75" customHeight="1" x14ac:dyDescent="0.25">
      <c r="A146" s="23">
        <v>86</v>
      </c>
      <c r="B146" s="30" t="s">
        <v>1140</v>
      </c>
      <c r="C146" s="23">
        <v>4</v>
      </c>
      <c r="D146" s="25">
        <v>50</v>
      </c>
      <c r="E146" s="23">
        <v>60</v>
      </c>
      <c r="F146" s="32" t="s">
        <v>12</v>
      </c>
      <c r="G146" s="615">
        <v>810</v>
      </c>
      <c r="H146" s="28" t="s">
        <v>2041</v>
      </c>
      <c r="I146" s="52"/>
      <c r="J146" s="305">
        <f t="shared" si="1"/>
        <v>0</v>
      </c>
    </row>
    <row r="147" spans="1:10" ht="12.75" customHeight="1" x14ac:dyDescent="0.25">
      <c r="A147" s="23">
        <v>87</v>
      </c>
      <c r="B147" s="30" t="s">
        <v>1141</v>
      </c>
      <c r="C147" s="23">
        <v>4</v>
      </c>
      <c r="D147" s="25">
        <v>50</v>
      </c>
      <c r="E147" s="23">
        <v>60</v>
      </c>
      <c r="F147" s="32" t="s">
        <v>13</v>
      </c>
      <c r="G147" s="615">
        <v>810</v>
      </c>
      <c r="H147" s="28" t="s">
        <v>2041</v>
      </c>
      <c r="I147" s="52"/>
      <c r="J147" s="305">
        <f t="shared" si="1"/>
        <v>0</v>
      </c>
    </row>
    <row r="148" spans="1:10" ht="12.75" customHeight="1" x14ac:dyDescent="0.25">
      <c r="A148" s="23">
        <v>88</v>
      </c>
      <c r="B148" s="30" t="s">
        <v>1142</v>
      </c>
      <c r="C148" s="23">
        <v>4</v>
      </c>
      <c r="D148" s="25">
        <v>50</v>
      </c>
      <c r="E148" s="23">
        <v>60</v>
      </c>
      <c r="F148" s="32" t="s">
        <v>14</v>
      </c>
      <c r="G148" s="615">
        <v>810</v>
      </c>
      <c r="H148" s="28" t="s">
        <v>2041</v>
      </c>
      <c r="I148" s="52"/>
      <c r="J148" s="305">
        <f t="shared" si="1"/>
        <v>0</v>
      </c>
    </row>
    <row r="149" spans="1:10" ht="12.75" customHeight="1" x14ac:dyDescent="0.25">
      <c r="A149" s="23">
        <v>89</v>
      </c>
      <c r="B149" s="30" t="s">
        <v>1219</v>
      </c>
      <c r="C149" s="23">
        <v>4</v>
      </c>
      <c r="D149" s="49">
        <v>70</v>
      </c>
      <c r="E149" s="23">
        <v>25</v>
      </c>
      <c r="F149" s="32">
        <v>0.1</v>
      </c>
      <c r="G149" s="615">
        <v>920</v>
      </c>
      <c r="H149" s="28" t="s">
        <v>2041</v>
      </c>
      <c r="I149" s="52"/>
      <c r="J149" s="305">
        <f t="shared" si="1"/>
        <v>0</v>
      </c>
    </row>
    <row r="150" spans="1:10" ht="12.75" customHeight="1" x14ac:dyDescent="0.25">
      <c r="A150" s="23">
        <v>90</v>
      </c>
      <c r="B150" s="30" t="s">
        <v>1220</v>
      </c>
      <c r="C150" s="23">
        <v>4</v>
      </c>
      <c r="D150" s="49">
        <v>70</v>
      </c>
      <c r="E150" s="23">
        <v>25</v>
      </c>
      <c r="F150" s="32" t="s">
        <v>12</v>
      </c>
      <c r="G150" s="615">
        <v>920</v>
      </c>
      <c r="H150" s="28" t="s">
        <v>2041</v>
      </c>
      <c r="I150" s="52"/>
      <c r="J150" s="305">
        <f t="shared" si="1"/>
        <v>0</v>
      </c>
    </row>
    <row r="151" spans="1:10" ht="12.75" customHeight="1" x14ac:dyDescent="0.25">
      <c r="A151" s="23">
        <v>91</v>
      </c>
      <c r="B151" s="30" t="s">
        <v>1221</v>
      </c>
      <c r="C151" s="23">
        <v>4</v>
      </c>
      <c r="D151" s="49">
        <v>70</v>
      </c>
      <c r="E151" s="23">
        <v>30</v>
      </c>
      <c r="F151" s="32" t="s">
        <v>11</v>
      </c>
      <c r="G151" s="615">
        <v>920</v>
      </c>
      <c r="H151" s="28" t="s">
        <v>2041</v>
      </c>
      <c r="I151" s="52"/>
      <c r="J151" s="305">
        <f t="shared" si="1"/>
        <v>0</v>
      </c>
    </row>
    <row r="152" spans="1:10" ht="12.75" customHeight="1" x14ac:dyDescent="0.25">
      <c r="A152" s="23">
        <v>92</v>
      </c>
      <c r="B152" s="30" t="s">
        <v>1222</v>
      </c>
      <c r="C152" s="23">
        <v>4</v>
      </c>
      <c r="D152" s="49">
        <v>70</v>
      </c>
      <c r="E152" s="23">
        <v>30</v>
      </c>
      <c r="F152" s="32" t="s">
        <v>12</v>
      </c>
      <c r="G152" s="615">
        <v>920</v>
      </c>
      <c r="H152" s="28" t="s">
        <v>2041</v>
      </c>
      <c r="I152" s="52"/>
      <c r="J152" s="305">
        <f t="shared" si="1"/>
        <v>0</v>
      </c>
    </row>
    <row r="153" spans="1:10" ht="12.75" customHeight="1" x14ac:dyDescent="0.25">
      <c r="A153" s="23">
        <v>93</v>
      </c>
      <c r="B153" s="30" t="s">
        <v>1223</v>
      </c>
      <c r="C153" s="23">
        <v>4</v>
      </c>
      <c r="D153" s="49">
        <v>70</v>
      </c>
      <c r="E153" s="23">
        <v>30</v>
      </c>
      <c r="F153" s="32" t="s">
        <v>13</v>
      </c>
      <c r="G153" s="615">
        <v>920</v>
      </c>
      <c r="H153" s="28" t="s">
        <v>2041</v>
      </c>
      <c r="I153" s="52"/>
      <c r="J153" s="305">
        <f t="shared" si="1"/>
        <v>0</v>
      </c>
    </row>
    <row r="154" spans="1:10" ht="12.75" customHeight="1" x14ac:dyDescent="0.25">
      <c r="A154" s="23">
        <v>94</v>
      </c>
      <c r="B154" s="30" t="s">
        <v>1224</v>
      </c>
      <c r="C154" s="23">
        <v>4</v>
      </c>
      <c r="D154" s="49">
        <v>70</v>
      </c>
      <c r="E154" s="23">
        <v>30</v>
      </c>
      <c r="F154" s="32" t="s">
        <v>14</v>
      </c>
      <c r="G154" s="615">
        <v>920</v>
      </c>
      <c r="H154" s="28" t="s">
        <v>2041</v>
      </c>
      <c r="I154" s="52"/>
      <c r="J154" s="305">
        <f t="shared" si="1"/>
        <v>0</v>
      </c>
    </row>
    <row r="155" spans="1:10" ht="12.75" customHeight="1" x14ac:dyDescent="0.25">
      <c r="A155" s="23">
        <v>95</v>
      </c>
      <c r="B155" s="30" t="s">
        <v>1225</v>
      </c>
      <c r="C155" s="23">
        <v>4</v>
      </c>
      <c r="D155" s="49">
        <v>70</v>
      </c>
      <c r="E155" s="23">
        <v>45</v>
      </c>
      <c r="F155" s="32" t="s">
        <v>11</v>
      </c>
      <c r="G155" s="615">
        <v>920</v>
      </c>
      <c r="H155" s="28" t="s">
        <v>2041</v>
      </c>
      <c r="I155" s="52"/>
      <c r="J155" s="305">
        <f t="shared" si="1"/>
        <v>0</v>
      </c>
    </row>
    <row r="156" spans="1:10" ht="12.75" customHeight="1" x14ac:dyDescent="0.25">
      <c r="A156" s="23">
        <v>96</v>
      </c>
      <c r="B156" s="30" t="s">
        <v>1226</v>
      </c>
      <c r="C156" s="23">
        <v>4</v>
      </c>
      <c r="D156" s="49">
        <v>70</v>
      </c>
      <c r="E156" s="23">
        <v>45</v>
      </c>
      <c r="F156" s="32" t="s">
        <v>12</v>
      </c>
      <c r="G156" s="615">
        <v>920</v>
      </c>
      <c r="H156" s="28" t="s">
        <v>2041</v>
      </c>
      <c r="I156" s="52"/>
      <c r="J156" s="305">
        <f t="shared" si="1"/>
        <v>0</v>
      </c>
    </row>
    <row r="157" spans="1:10" ht="12.75" customHeight="1" x14ac:dyDescent="0.25">
      <c r="A157" s="23">
        <v>97</v>
      </c>
      <c r="B157" s="30" t="s">
        <v>1227</v>
      </c>
      <c r="C157" s="23">
        <v>4</v>
      </c>
      <c r="D157" s="49">
        <v>70</v>
      </c>
      <c r="E157" s="23">
        <v>45</v>
      </c>
      <c r="F157" s="32" t="s">
        <v>13</v>
      </c>
      <c r="G157" s="615">
        <v>920</v>
      </c>
      <c r="H157" s="28" t="s">
        <v>2041</v>
      </c>
      <c r="I157" s="52"/>
      <c r="J157" s="305">
        <f t="shared" si="1"/>
        <v>0</v>
      </c>
    </row>
    <row r="158" spans="1:10" ht="12.75" customHeight="1" x14ac:dyDescent="0.25">
      <c r="A158" s="23">
        <v>98</v>
      </c>
      <c r="B158" s="30" t="s">
        <v>1228</v>
      </c>
      <c r="C158" s="23">
        <v>4</v>
      </c>
      <c r="D158" s="49">
        <v>70</v>
      </c>
      <c r="E158" s="23">
        <v>60</v>
      </c>
      <c r="F158" s="32" t="s">
        <v>11</v>
      </c>
      <c r="G158" s="615">
        <v>920</v>
      </c>
      <c r="H158" s="28" t="s">
        <v>2041</v>
      </c>
      <c r="I158" s="52"/>
      <c r="J158" s="305">
        <f t="shared" si="1"/>
        <v>0</v>
      </c>
    </row>
    <row r="159" spans="1:10" ht="12.75" customHeight="1" x14ac:dyDescent="0.25">
      <c r="A159" s="23">
        <v>99</v>
      </c>
      <c r="B159" s="30" t="s">
        <v>1229</v>
      </c>
      <c r="C159" s="23">
        <v>4</v>
      </c>
      <c r="D159" s="49">
        <v>70</v>
      </c>
      <c r="E159" s="23">
        <v>60</v>
      </c>
      <c r="F159" s="32" t="s">
        <v>12</v>
      </c>
      <c r="G159" s="615">
        <v>920</v>
      </c>
      <c r="H159" s="28" t="s">
        <v>2041</v>
      </c>
      <c r="I159" s="52"/>
      <c r="J159" s="305">
        <f t="shared" si="1"/>
        <v>0</v>
      </c>
    </row>
    <row r="160" spans="1:10" ht="12.75" customHeight="1" x14ac:dyDescent="0.25">
      <c r="A160" s="23">
        <v>100</v>
      </c>
      <c r="B160" s="30" t="s">
        <v>1230</v>
      </c>
      <c r="C160" s="23">
        <v>4</v>
      </c>
      <c r="D160" s="49">
        <v>70</v>
      </c>
      <c r="E160" s="23">
        <v>60</v>
      </c>
      <c r="F160" s="32" t="s">
        <v>13</v>
      </c>
      <c r="G160" s="615">
        <v>920</v>
      </c>
      <c r="H160" s="28" t="s">
        <v>2041</v>
      </c>
      <c r="I160" s="52"/>
      <c r="J160" s="305">
        <f t="shared" si="1"/>
        <v>0</v>
      </c>
    </row>
    <row r="161" spans="1:10" ht="12.75" customHeight="1" x14ac:dyDescent="0.25">
      <c r="A161" s="23">
        <v>101</v>
      </c>
      <c r="B161" s="30" t="s">
        <v>1143</v>
      </c>
      <c r="C161" s="23">
        <v>6</v>
      </c>
      <c r="D161" s="25">
        <v>50</v>
      </c>
      <c r="E161" s="23">
        <v>30</v>
      </c>
      <c r="F161" s="32" t="s">
        <v>11</v>
      </c>
      <c r="G161" s="615">
        <v>1130</v>
      </c>
      <c r="H161" s="28" t="s">
        <v>2041</v>
      </c>
      <c r="I161" s="52"/>
      <c r="J161" s="305">
        <f t="shared" si="1"/>
        <v>0</v>
      </c>
    </row>
    <row r="162" spans="1:10" ht="12.75" customHeight="1" x14ac:dyDescent="0.25">
      <c r="A162" s="23">
        <v>102</v>
      </c>
      <c r="B162" s="30" t="s">
        <v>1144</v>
      </c>
      <c r="C162" s="23">
        <v>6</v>
      </c>
      <c r="D162" s="25">
        <v>50</v>
      </c>
      <c r="E162" s="23">
        <v>30</v>
      </c>
      <c r="F162" s="32" t="s">
        <v>12</v>
      </c>
      <c r="G162" s="615">
        <v>1130</v>
      </c>
      <c r="H162" s="28" t="s">
        <v>2041</v>
      </c>
      <c r="I162" s="52"/>
      <c r="J162" s="305">
        <f t="shared" si="1"/>
        <v>0</v>
      </c>
    </row>
    <row r="163" spans="1:10" ht="12.75" customHeight="1" x14ac:dyDescent="0.25">
      <c r="A163" s="23">
        <v>103</v>
      </c>
      <c r="B163" s="30" t="s">
        <v>1145</v>
      </c>
      <c r="C163" s="23">
        <v>6</v>
      </c>
      <c r="D163" s="25">
        <v>50</v>
      </c>
      <c r="E163" s="23">
        <v>30</v>
      </c>
      <c r="F163" s="32" t="s">
        <v>13</v>
      </c>
      <c r="G163" s="615">
        <v>1130</v>
      </c>
      <c r="H163" s="28" t="s">
        <v>2041</v>
      </c>
      <c r="I163" s="52"/>
      <c r="J163" s="305">
        <f t="shared" si="1"/>
        <v>0</v>
      </c>
    </row>
    <row r="164" spans="1:10" ht="12.75" customHeight="1" x14ac:dyDescent="0.25">
      <c r="A164" s="23">
        <v>104</v>
      </c>
      <c r="B164" s="30" t="s">
        <v>1146</v>
      </c>
      <c r="C164" s="23">
        <v>6</v>
      </c>
      <c r="D164" s="25">
        <v>50</v>
      </c>
      <c r="E164" s="23">
        <v>30</v>
      </c>
      <c r="F164" s="32" t="s">
        <v>14</v>
      </c>
      <c r="G164" s="615">
        <v>1130</v>
      </c>
      <c r="H164" s="28" t="s">
        <v>2041</v>
      </c>
      <c r="I164" s="52"/>
      <c r="J164" s="305">
        <f t="shared" si="1"/>
        <v>0</v>
      </c>
    </row>
    <row r="165" spans="1:10" ht="12.75" customHeight="1" x14ac:dyDescent="0.25">
      <c r="A165" s="23">
        <v>105</v>
      </c>
      <c r="B165" s="30" t="s">
        <v>1147</v>
      </c>
      <c r="C165" s="23">
        <v>6</v>
      </c>
      <c r="D165" s="25">
        <v>50</v>
      </c>
      <c r="E165" s="23">
        <v>45</v>
      </c>
      <c r="F165" s="32" t="s">
        <v>11</v>
      </c>
      <c r="G165" s="615">
        <v>1130</v>
      </c>
      <c r="H165" s="28" t="s">
        <v>2041</v>
      </c>
      <c r="I165" s="52"/>
      <c r="J165" s="305">
        <f t="shared" si="1"/>
        <v>0</v>
      </c>
    </row>
    <row r="166" spans="1:10" ht="12.75" customHeight="1" x14ac:dyDescent="0.25">
      <c r="A166" s="23">
        <v>106</v>
      </c>
      <c r="B166" s="30" t="s">
        <v>1148</v>
      </c>
      <c r="C166" s="23">
        <v>6</v>
      </c>
      <c r="D166" s="25">
        <v>50</v>
      </c>
      <c r="E166" s="23">
        <v>45</v>
      </c>
      <c r="F166" s="32" t="s">
        <v>12</v>
      </c>
      <c r="G166" s="615">
        <v>1130</v>
      </c>
      <c r="H166" s="28" t="s">
        <v>2041</v>
      </c>
      <c r="I166" s="52"/>
      <c r="J166" s="305">
        <f t="shared" si="1"/>
        <v>0</v>
      </c>
    </row>
    <row r="167" spans="1:10" ht="12.75" customHeight="1" x14ac:dyDescent="0.25">
      <c r="A167" s="23">
        <v>107</v>
      </c>
      <c r="B167" s="30" t="s">
        <v>1149</v>
      </c>
      <c r="C167" s="23">
        <v>6</v>
      </c>
      <c r="D167" s="25">
        <v>50</v>
      </c>
      <c r="E167" s="23">
        <v>45</v>
      </c>
      <c r="F167" s="32" t="s">
        <v>13</v>
      </c>
      <c r="G167" s="615">
        <v>1130</v>
      </c>
      <c r="H167" s="28" t="s">
        <v>2041</v>
      </c>
      <c r="I167" s="52"/>
      <c r="J167" s="305">
        <f t="shared" si="1"/>
        <v>0</v>
      </c>
    </row>
    <row r="168" spans="1:10" ht="12.75" customHeight="1" x14ac:dyDescent="0.25">
      <c r="A168" s="23">
        <v>108</v>
      </c>
      <c r="B168" s="30" t="s">
        <v>1150</v>
      </c>
      <c r="C168" s="23">
        <v>6</v>
      </c>
      <c r="D168" s="25">
        <v>50</v>
      </c>
      <c r="E168" s="23">
        <v>45</v>
      </c>
      <c r="F168" s="32" t="s">
        <v>14</v>
      </c>
      <c r="G168" s="615">
        <v>1130</v>
      </c>
      <c r="H168" s="28" t="s">
        <v>2041</v>
      </c>
      <c r="I168" s="52"/>
      <c r="J168" s="305">
        <f t="shared" si="1"/>
        <v>0</v>
      </c>
    </row>
    <row r="169" spans="1:10" ht="12.75" customHeight="1" x14ac:dyDescent="0.25">
      <c r="A169" s="23">
        <v>109</v>
      </c>
      <c r="B169" s="30" t="s">
        <v>1151</v>
      </c>
      <c r="C169" s="23">
        <v>6</v>
      </c>
      <c r="D169" s="25">
        <v>50</v>
      </c>
      <c r="E169" s="23">
        <v>60</v>
      </c>
      <c r="F169" s="32" t="s">
        <v>11</v>
      </c>
      <c r="G169" s="615">
        <v>1130</v>
      </c>
      <c r="H169" s="28" t="s">
        <v>2041</v>
      </c>
      <c r="I169" s="52"/>
      <c r="J169" s="305">
        <f t="shared" si="1"/>
        <v>0</v>
      </c>
    </row>
    <row r="170" spans="1:10" ht="12.75" customHeight="1" x14ac:dyDescent="0.25">
      <c r="A170" s="23">
        <v>110</v>
      </c>
      <c r="B170" s="30" t="s">
        <v>1152</v>
      </c>
      <c r="C170" s="23">
        <v>6</v>
      </c>
      <c r="D170" s="25">
        <v>50</v>
      </c>
      <c r="E170" s="23">
        <v>60</v>
      </c>
      <c r="F170" s="32" t="s">
        <v>12</v>
      </c>
      <c r="G170" s="615">
        <v>1130</v>
      </c>
      <c r="H170" s="28" t="s">
        <v>2041</v>
      </c>
      <c r="I170" s="52"/>
      <c r="J170" s="305">
        <f t="shared" si="1"/>
        <v>0</v>
      </c>
    </row>
    <row r="171" spans="1:10" ht="12.75" customHeight="1" x14ac:dyDescent="0.25">
      <c r="A171" s="23">
        <v>111</v>
      </c>
      <c r="B171" s="30" t="s">
        <v>1153</v>
      </c>
      <c r="C171" s="23">
        <v>6</v>
      </c>
      <c r="D171" s="25">
        <v>50</v>
      </c>
      <c r="E171" s="23">
        <v>60</v>
      </c>
      <c r="F171" s="32" t="s">
        <v>13</v>
      </c>
      <c r="G171" s="615">
        <v>1130</v>
      </c>
      <c r="H171" s="28" t="s">
        <v>2041</v>
      </c>
      <c r="I171" s="52"/>
      <c r="J171" s="305">
        <f t="shared" si="1"/>
        <v>0</v>
      </c>
    </row>
    <row r="172" spans="1:10" ht="12.75" customHeight="1" x14ac:dyDescent="0.25">
      <c r="A172" s="23">
        <v>112</v>
      </c>
      <c r="B172" s="30" t="s">
        <v>1154</v>
      </c>
      <c r="C172" s="23">
        <v>6</v>
      </c>
      <c r="D172" s="25">
        <v>50</v>
      </c>
      <c r="E172" s="23">
        <v>60</v>
      </c>
      <c r="F172" s="32" t="s">
        <v>14</v>
      </c>
      <c r="G172" s="615">
        <v>1130</v>
      </c>
      <c r="H172" s="28" t="s">
        <v>2041</v>
      </c>
      <c r="I172" s="52"/>
      <c r="J172" s="305">
        <f t="shared" si="1"/>
        <v>0</v>
      </c>
    </row>
    <row r="173" spans="1:10" ht="12.75" customHeight="1" x14ac:dyDescent="0.25">
      <c r="A173" s="23">
        <v>113</v>
      </c>
      <c r="B173" s="30" t="s">
        <v>1155</v>
      </c>
      <c r="C173" s="23">
        <v>6</v>
      </c>
      <c r="D173" s="25">
        <v>50</v>
      </c>
      <c r="E173" s="23">
        <v>90</v>
      </c>
      <c r="F173" s="32" t="s">
        <v>11</v>
      </c>
      <c r="G173" s="615">
        <v>1130</v>
      </c>
      <c r="H173" s="28" t="s">
        <v>2041</v>
      </c>
      <c r="I173" s="52"/>
      <c r="J173" s="305">
        <f t="shared" si="1"/>
        <v>0</v>
      </c>
    </row>
    <row r="174" spans="1:10" ht="12.75" customHeight="1" x14ac:dyDescent="0.25">
      <c r="A174" s="23">
        <v>114</v>
      </c>
      <c r="B174" s="30" t="s">
        <v>1156</v>
      </c>
      <c r="C174" s="23">
        <v>6</v>
      </c>
      <c r="D174" s="25">
        <v>50</v>
      </c>
      <c r="E174" s="23">
        <v>90</v>
      </c>
      <c r="F174" s="32" t="s">
        <v>12</v>
      </c>
      <c r="G174" s="615">
        <v>1130</v>
      </c>
      <c r="H174" s="28" t="s">
        <v>2041</v>
      </c>
      <c r="I174" s="52"/>
      <c r="J174" s="305">
        <f t="shared" si="1"/>
        <v>0</v>
      </c>
    </row>
    <row r="175" spans="1:10" ht="12.75" customHeight="1" x14ac:dyDescent="0.25">
      <c r="A175" s="23">
        <v>115</v>
      </c>
      <c r="B175" s="30" t="s">
        <v>1157</v>
      </c>
      <c r="C175" s="23">
        <v>6</v>
      </c>
      <c r="D175" s="25">
        <v>50</v>
      </c>
      <c r="E175" s="23">
        <v>120</v>
      </c>
      <c r="F175" s="32" t="s">
        <v>12</v>
      </c>
      <c r="G175" s="615">
        <v>1130</v>
      </c>
      <c r="H175" s="28" t="s">
        <v>2041</v>
      </c>
      <c r="I175" s="52"/>
      <c r="J175" s="305">
        <f t="shared" si="1"/>
        <v>0</v>
      </c>
    </row>
    <row r="176" spans="1:10" ht="12.75" customHeight="1" x14ac:dyDescent="0.25">
      <c r="A176" s="23">
        <v>116</v>
      </c>
      <c r="B176" s="30" t="s">
        <v>1231</v>
      </c>
      <c r="C176" s="23">
        <v>6</v>
      </c>
      <c r="D176" s="50">
        <v>80</v>
      </c>
      <c r="E176" s="23">
        <v>30</v>
      </c>
      <c r="F176" s="32" t="s">
        <v>11</v>
      </c>
      <c r="G176" s="615">
        <v>1400</v>
      </c>
      <c r="H176" s="28" t="s">
        <v>2041</v>
      </c>
      <c r="I176" s="52"/>
      <c r="J176" s="305">
        <f t="shared" ref="J176:J190" si="3">G176*I176</f>
        <v>0</v>
      </c>
    </row>
    <row r="177" spans="1:10" ht="12.75" customHeight="1" x14ac:dyDescent="0.25">
      <c r="A177" s="23">
        <v>117</v>
      </c>
      <c r="B177" s="30" t="s">
        <v>1232</v>
      </c>
      <c r="C177" s="23">
        <v>6</v>
      </c>
      <c r="D177" s="50">
        <v>80</v>
      </c>
      <c r="E177" s="23">
        <v>30</v>
      </c>
      <c r="F177" s="32" t="s">
        <v>12</v>
      </c>
      <c r="G177" s="615">
        <v>1400</v>
      </c>
      <c r="H177" s="28" t="s">
        <v>2041</v>
      </c>
      <c r="I177" s="52"/>
      <c r="J177" s="305">
        <f t="shared" si="3"/>
        <v>0</v>
      </c>
    </row>
    <row r="178" spans="1:10" ht="12.75" customHeight="1" x14ac:dyDescent="0.25">
      <c r="A178" s="23">
        <v>118</v>
      </c>
      <c r="B178" s="30" t="s">
        <v>1233</v>
      </c>
      <c r="C178" s="23">
        <v>6</v>
      </c>
      <c r="D178" s="50">
        <v>80</v>
      </c>
      <c r="E178" s="23">
        <v>30</v>
      </c>
      <c r="F178" s="32" t="s">
        <v>13</v>
      </c>
      <c r="G178" s="615">
        <v>1400</v>
      </c>
      <c r="H178" s="28" t="s">
        <v>2041</v>
      </c>
      <c r="I178" s="52"/>
      <c r="J178" s="305">
        <f t="shared" si="3"/>
        <v>0</v>
      </c>
    </row>
    <row r="179" spans="1:10" ht="12.75" customHeight="1" x14ac:dyDescent="0.25">
      <c r="A179" s="23">
        <v>119</v>
      </c>
      <c r="B179" s="30" t="s">
        <v>1234</v>
      </c>
      <c r="C179" s="23">
        <v>6</v>
      </c>
      <c r="D179" s="50">
        <v>80</v>
      </c>
      <c r="E179" s="23">
        <v>30</v>
      </c>
      <c r="F179" s="32" t="s">
        <v>14</v>
      </c>
      <c r="G179" s="615">
        <v>1400</v>
      </c>
      <c r="H179" s="28" t="s">
        <v>2041</v>
      </c>
      <c r="I179" s="52"/>
      <c r="J179" s="305">
        <f t="shared" si="3"/>
        <v>0</v>
      </c>
    </row>
    <row r="180" spans="1:10" ht="12.75" customHeight="1" x14ac:dyDescent="0.25">
      <c r="A180" s="23">
        <v>120</v>
      </c>
      <c r="B180" s="30" t="s">
        <v>1235</v>
      </c>
      <c r="C180" s="23">
        <v>6</v>
      </c>
      <c r="D180" s="50">
        <v>80</v>
      </c>
      <c r="E180" s="23">
        <v>45</v>
      </c>
      <c r="F180" s="32" t="s">
        <v>11</v>
      </c>
      <c r="G180" s="615">
        <v>1400</v>
      </c>
      <c r="H180" s="28" t="s">
        <v>2041</v>
      </c>
      <c r="I180" s="52"/>
      <c r="J180" s="305">
        <f t="shared" si="3"/>
        <v>0</v>
      </c>
    </row>
    <row r="181" spans="1:10" ht="12.75" customHeight="1" x14ac:dyDescent="0.25">
      <c r="A181" s="23">
        <v>121</v>
      </c>
      <c r="B181" s="30" t="s">
        <v>1236</v>
      </c>
      <c r="C181" s="23">
        <v>6</v>
      </c>
      <c r="D181" s="50">
        <v>80</v>
      </c>
      <c r="E181" s="23">
        <v>45</v>
      </c>
      <c r="F181" s="32" t="s">
        <v>12</v>
      </c>
      <c r="G181" s="615">
        <v>1400</v>
      </c>
      <c r="H181" s="28" t="s">
        <v>2041</v>
      </c>
      <c r="I181" s="52"/>
      <c r="J181" s="305">
        <f t="shared" si="3"/>
        <v>0</v>
      </c>
    </row>
    <row r="182" spans="1:10" ht="12.75" customHeight="1" x14ac:dyDescent="0.25">
      <c r="A182" s="23">
        <v>122</v>
      </c>
      <c r="B182" s="30" t="s">
        <v>1237</v>
      </c>
      <c r="C182" s="23">
        <v>6</v>
      </c>
      <c r="D182" s="50">
        <v>80</v>
      </c>
      <c r="E182" s="23">
        <v>45</v>
      </c>
      <c r="F182" s="32" t="s">
        <v>13</v>
      </c>
      <c r="G182" s="615">
        <v>1400</v>
      </c>
      <c r="H182" s="28" t="s">
        <v>2041</v>
      </c>
      <c r="I182" s="52"/>
      <c r="J182" s="305">
        <f t="shared" si="3"/>
        <v>0</v>
      </c>
    </row>
    <row r="183" spans="1:10" ht="12.75" customHeight="1" x14ac:dyDescent="0.25">
      <c r="A183" s="23">
        <v>123</v>
      </c>
      <c r="B183" s="30" t="s">
        <v>1238</v>
      </c>
      <c r="C183" s="23">
        <v>6</v>
      </c>
      <c r="D183" s="50">
        <v>80</v>
      </c>
      <c r="E183" s="23">
        <v>45</v>
      </c>
      <c r="F183" s="32" t="s">
        <v>14</v>
      </c>
      <c r="G183" s="615">
        <v>1400</v>
      </c>
      <c r="H183" s="28" t="s">
        <v>2041</v>
      </c>
      <c r="I183" s="52"/>
      <c r="J183" s="305">
        <f t="shared" si="3"/>
        <v>0</v>
      </c>
    </row>
    <row r="184" spans="1:10" ht="12.75" customHeight="1" x14ac:dyDescent="0.25">
      <c r="A184" s="23">
        <v>124</v>
      </c>
      <c r="B184" s="30" t="s">
        <v>1239</v>
      </c>
      <c r="C184" s="23">
        <v>6</v>
      </c>
      <c r="D184" s="50">
        <v>80</v>
      </c>
      <c r="E184" s="23">
        <v>60</v>
      </c>
      <c r="F184" s="32" t="s">
        <v>11</v>
      </c>
      <c r="G184" s="615">
        <v>1400</v>
      </c>
      <c r="H184" s="28" t="s">
        <v>2041</v>
      </c>
      <c r="I184" s="52"/>
      <c r="J184" s="305">
        <f t="shared" si="3"/>
        <v>0</v>
      </c>
    </row>
    <row r="185" spans="1:10" ht="12.75" customHeight="1" x14ac:dyDescent="0.25">
      <c r="A185" s="23">
        <v>125</v>
      </c>
      <c r="B185" s="30" t="s">
        <v>1240</v>
      </c>
      <c r="C185" s="23">
        <v>6</v>
      </c>
      <c r="D185" s="50">
        <v>80</v>
      </c>
      <c r="E185" s="23">
        <v>60</v>
      </c>
      <c r="F185" s="32" t="s">
        <v>12</v>
      </c>
      <c r="G185" s="615">
        <v>1400</v>
      </c>
      <c r="H185" s="28" t="s">
        <v>2041</v>
      </c>
      <c r="I185" s="52"/>
      <c r="J185" s="305">
        <f t="shared" si="3"/>
        <v>0</v>
      </c>
    </row>
    <row r="186" spans="1:10" ht="12.75" customHeight="1" x14ac:dyDescent="0.25">
      <c r="A186" s="23">
        <v>126</v>
      </c>
      <c r="B186" s="30" t="s">
        <v>1241</v>
      </c>
      <c r="C186" s="23">
        <v>6</v>
      </c>
      <c r="D186" s="50">
        <v>80</v>
      </c>
      <c r="E186" s="23">
        <v>60</v>
      </c>
      <c r="F186" s="32" t="s">
        <v>13</v>
      </c>
      <c r="G186" s="615">
        <v>1400</v>
      </c>
      <c r="H186" s="28" t="s">
        <v>2041</v>
      </c>
      <c r="I186" s="52"/>
      <c r="J186" s="305">
        <f t="shared" si="3"/>
        <v>0</v>
      </c>
    </row>
    <row r="187" spans="1:10" ht="12.75" customHeight="1" x14ac:dyDescent="0.25">
      <c r="A187" s="23">
        <v>127</v>
      </c>
      <c r="B187" s="30" t="s">
        <v>1242</v>
      </c>
      <c r="C187" s="23">
        <v>6</v>
      </c>
      <c r="D187" s="50">
        <v>80</v>
      </c>
      <c r="E187" s="23">
        <v>60</v>
      </c>
      <c r="F187" s="32" t="s">
        <v>14</v>
      </c>
      <c r="G187" s="615">
        <v>1400</v>
      </c>
      <c r="H187" s="28" t="s">
        <v>2041</v>
      </c>
      <c r="I187" s="52"/>
      <c r="J187" s="305">
        <f t="shared" si="3"/>
        <v>0</v>
      </c>
    </row>
    <row r="188" spans="1:10" ht="12.75" customHeight="1" x14ac:dyDescent="0.25">
      <c r="A188" s="23">
        <v>128</v>
      </c>
      <c r="B188" s="30" t="s">
        <v>1243</v>
      </c>
      <c r="C188" s="23">
        <v>6</v>
      </c>
      <c r="D188" s="50">
        <v>80</v>
      </c>
      <c r="E188" s="23">
        <v>90</v>
      </c>
      <c r="F188" s="32" t="s">
        <v>11</v>
      </c>
      <c r="G188" s="615">
        <v>1400</v>
      </c>
      <c r="H188" s="28" t="s">
        <v>2041</v>
      </c>
      <c r="I188" s="52"/>
      <c r="J188" s="305">
        <f t="shared" si="3"/>
        <v>0</v>
      </c>
    </row>
    <row r="189" spans="1:10" ht="12.75" customHeight="1" x14ac:dyDescent="0.25">
      <c r="A189" s="23">
        <v>129</v>
      </c>
      <c r="B189" s="30" t="s">
        <v>1244</v>
      </c>
      <c r="C189" s="23">
        <v>6</v>
      </c>
      <c r="D189" s="50">
        <v>80</v>
      </c>
      <c r="E189" s="23">
        <v>90</v>
      </c>
      <c r="F189" s="32" t="s">
        <v>12</v>
      </c>
      <c r="G189" s="615">
        <v>1400</v>
      </c>
      <c r="H189" s="28" t="s">
        <v>2041</v>
      </c>
      <c r="I189" s="52"/>
      <c r="J189" s="305">
        <f t="shared" si="3"/>
        <v>0</v>
      </c>
    </row>
    <row r="190" spans="1:10" ht="12.75" customHeight="1" x14ac:dyDescent="0.25">
      <c r="A190" s="23">
        <v>130</v>
      </c>
      <c r="B190" s="30" t="s">
        <v>1245</v>
      </c>
      <c r="C190" s="23">
        <v>6</v>
      </c>
      <c r="D190" s="50">
        <v>80</v>
      </c>
      <c r="E190" s="23">
        <v>120</v>
      </c>
      <c r="F190" s="32" t="s">
        <v>12</v>
      </c>
      <c r="G190" s="615">
        <v>1400</v>
      </c>
      <c r="H190" s="28" t="s">
        <v>2041</v>
      </c>
      <c r="I190" s="52"/>
      <c r="J190" s="305">
        <f t="shared" si="3"/>
        <v>0</v>
      </c>
    </row>
    <row r="191" spans="1:10" s="684" customFormat="1" ht="27.75" customHeight="1" x14ac:dyDescent="0.25">
      <c r="A191" s="73"/>
      <c r="B191" s="74" t="s">
        <v>883</v>
      </c>
      <c r="C191" s="75"/>
      <c r="D191" s="76"/>
      <c r="E191" s="75"/>
      <c r="F191" s="75"/>
      <c r="H191" s="75"/>
      <c r="I191" s="77"/>
      <c r="J191" s="78"/>
    </row>
    <row r="192" spans="1:10" ht="15.75" customHeight="1" x14ac:dyDescent="0.25">
      <c r="A192" s="811" t="s">
        <v>1454</v>
      </c>
      <c r="B192" s="812"/>
      <c r="C192" s="812"/>
      <c r="D192" s="812"/>
      <c r="E192" s="812"/>
      <c r="F192" s="812"/>
      <c r="G192" s="812"/>
      <c r="H192" s="812"/>
      <c r="I192" s="812"/>
      <c r="J192" s="813"/>
    </row>
    <row r="193" spans="1:10" ht="24" customHeight="1" x14ac:dyDescent="0.25">
      <c r="A193" s="17" t="s">
        <v>0</v>
      </c>
      <c r="B193" s="18" t="s">
        <v>1</v>
      </c>
      <c r="C193" s="18" t="s">
        <v>2</v>
      </c>
      <c r="D193" s="19" t="s">
        <v>3</v>
      </c>
      <c r="E193" s="18" t="s">
        <v>4</v>
      </c>
      <c r="F193" s="18" t="s">
        <v>5</v>
      </c>
      <c r="G193" s="96" t="s">
        <v>6</v>
      </c>
      <c r="H193" s="44" t="s">
        <v>7</v>
      </c>
      <c r="I193" s="45" t="s">
        <v>8</v>
      </c>
      <c r="J193" s="46" t="s">
        <v>9</v>
      </c>
    </row>
    <row r="194" spans="1:10" x14ac:dyDescent="0.25">
      <c r="A194" s="23">
        <v>1</v>
      </c>
      <c r="B194" s="24" t="s">
        <v>946</v>
      </c>
      <c r="C194" s="48">
        <v>3.1749999999999998</v>
      </c>
      <c r="D194" s="27">
        <v>40</v>
      </c>
      <c r="E194" s="48">
        <v>10</v>
      </c>
      <c r="F194" s="55">
        <v>0.1</v>
      </c>
      <c r="G194" s="615">
        <v>880</v>
      </c>
      <c r="H194" s="28" t="s">
        <v>2041</v>
      </c>
      <c r="I194" s="52"/>
      <c r="J194" s="305">
        <f t="shared" ref="J194:J285" si="4">G194*I194</f>
        <v>0</v>
      </c>
    </row>
    <row r="195" spans="1:10" x14ac:dyDescent="0.25">
      <c r="A195" s="23">
        <v>2</v>
      </c>
      <c r="B195" s="24" t="s">
        <v>947</v>
      </c>
      <c r="C195" s="23">
        <v>3.1749999999999998</v>
      </c>
      <c r="D195" s="31">
        <v>40</v>
      </c>
      <c r="E195" s="23">
        <v>10</v>
      </c>
      <c r="F195" s="32">
        <v>0.2</v>
      </c>
      <c r="G195" s="615">
        <v>820</v>
      </c>
      <c r="H195" s="28" t="s">
        <v>2041</v>
      </c>
      <c r="I195" s="52"/>
      <c r="J195" s="305">
        <f t="shared" si="4"/>
        <v>0</v>
      </c>
    </row>
    <row r="196" spans="1:10" x14ac:dyDescent="0.25">
      <c r="A196" s="23">
        <v>3</v>
      </c>
      <c r="B196" s="24" t="s">
        <v>948</v>
      </c>
      <c r="C196" s="23">
        <v>3.1749999999999998</v>
      </c>
      <c r="D196" s="31">
        <v>40</v>
      </c>
      <c r="E196" s="23">
        <v>10</v>
      </c>
      <c r="F196" s="32">
        <v>0.3</v>
      </c>
      <c r="G196" s="615">
        <v>800</v>
      </c>
      <c r="H196" s="28" t="s">
        <v>2041</v>
      </c>
      <c r="I196" s="52"/>
      <c r="J196" s="305">
        <f t="shared" si="4"/>
        <v>0</v>
      </c>
    </row>
    <row r="197" spans="1:10" x14ac:dyDescent="0.25">
      <c r="A197" s="23">
        <v>4</v>
      </c>
      <c r="B197" s="24" t="s">
        <v>949</v>
      </c>
      <c r="C197" s="23">
        <v>3.1749999999999998</v>
      </c>
      <c r="D197" s="31">
        <v>40</v>
      </c>
      <c r="E197" s="23">
        <v>10</v>
      </c>
      <c r="F197" s="32">
        <v>0.5</v>
      </c>
      <c r="G197" s="615">
        <v>780</v>
      </c>
      <c r="H197" s="28" t="s">
        <v>2041</v>
      </c>
      <c r="I197" s="52"/>
      <c r="J197" s="305">
        <f t="shared" si="4"/>
        <v>0</v>
      </c>
    </row>
    <row r="198" spans="1:10" x14ac:dyDescent="0.25">
      <c r="A198" s="23">
        <v>5</v>
      </c>
      <c r="B198" s="24" t="s">
        <v>1246</v>
      </c>
      <c r="C198" s="47">
        <v>3.1749999999999998</v>
      </c>
      <c r="D198" s="31">
        <v>40</v>
      </c>
      <c r="E198" s="23">
        <v>15</v>
      </c>
      <c r="F198" s="32">
        <v>0.1</v>
      </c>
      <c r="G198" s="615">
        <v>770</v>
      </c>
      <c r="H198" s="28" t="s">
        <v>2041</v>
      </c>
      <c r="I198" s="29"/>
      <c r="J198" s="307">
        <f t="shared" si="4"/>
        <v>0</v>
      </c>
    </row>
    <row r="199" spans="1:10" x14ac:dyDescent="0.25">
      <c r="A199" s="23">
        <v>6</v>
      </c>
      <c r="B199" s="24" t="s">
        <v>1247</v>
      </c>
      <c r="C199" s="47">
        <v>3.1749999999999998</v>
      </c>
      <c r="D199" s="31">
        <v>40</v>
      </c>
      <c r="E199" s="23">
        <v>15</v>
      </c>
      <c r="F199" s="32">
        <v>0.2</v>
      </c>
      <c r="G199" s="615">
        <v>770</v>
      </c>
      <c r="H199" s="28" t="s">
        <v>2041</v>
      </c>
      <c r="I199" s="29"/>
      <c r="J199" s="307">
        <f t="shared" si="4"/>
        <v>0</v>
      </c>
    </row>
    <row r="200" spans="1:10" x14ac:dyDescent="0.25">
      <c r="A200" s="23">
        <v>7</v>
      </c>
      <c r="B200" s="24" t="s">
        <v>1248</v>
      </c>
      <c r="C200" s="47">
        <v>3.1749999999999998</v>
      </c>
      <c r="D200" s="31">
        <v>40</v>
      </c>
      <c r="E200" s="23">
        <v>15</v>
      </c>
      <c r="F200" s="32">
        <v>0.3</v>
      </c>
      <c r="G200" s="615">
        <v>770</v>
      </c>
      <c r="H200" s="28" t="s">
        <v>2041</v>
      </c>
      <c r="I200" s="29"/>
      <c r="J200" s="307">
        <f t="shared" si="4"/>
        <v>0</v>
      </c>
    </row>
    <row r="201" spans="1:10" x14ac:dyDescent="0.25">
      <c r="A201" s="23">
        <v>8</v>
      </c>
      <c r="B201" s="24" t="s">
        <v>1249</v>
      </c>
      <c r="C201" s="47">
        <v>3.1749999999999998</v>
      </c>
      <c r="D201" s="31">
        <v>40</v>
      </c>
      <c r="E201" s="23">
        <v>15</v>
      </c>
      <c r="F201" s="32">
        <v>0.5</v>
      </c>
      <c r="G201" s="615">
        <v>770</v>
      </c>
      <c r="H201" s="28" t="s">
        <v>2041</v>
      </c>
      <c r="I201" s="29"/>
      <c r="J201" s="307">
        <f t="shared" si="4"/>
        <v>0</v>
      </c>
    </row>
    <row r="202" spans="1:10" x14ac:dyDescent="0.25">
      <c r="A202" s="23">
        <v>9</v>
      </c>
      <c r="B202" s="24" t="s">
        <v>1250</v>
      </c>
      <c r="C202" s="47">
        <v>3.1749999999999998</v>
      </c>
      <c r="D202" s="31">
        <v>40</v>
      </c>
      <c r="E202" s="23">
        <v>25</v>
      </c>
      <c r="F202" s="32">
        <v>0.1</v>
      </c>
      <c r="G202" s="615">
        <v>770</v>
      </c>
      <c r="H202" s="28" t="s">
        <v>2041</v>
      </c>
      <c r="I202" s="29"/>
      <c r="J202" s="307">
        <f t="shared" si="4"/>
        <v>0</v>
      </c>
    </row>
    <row r="203" spans="1:10" x14ac:dyDescent="0.25">
      <c r="A203" s="23">
        <v>10</v>
      </c>
      <c r="B203" s="24" t="s">
        <v>1251</v>
      </c>
      <c r="C203" s="47">
        <v>3.1749999999999998</v>
      </c>
      <c r="D203" s="31">
        <v>40</v>
      </c>
      <c r="E203" s="23">
        <v>25</v>
      </c>
      <c r="F203" s="32">
        <v>0.2</v>
      </c>
      <c r="G203" s="615">
        <v>770</v>
      </c>
      <c r="H203" s="28" t="s">
        <v>2041</v>
      </c>
      <c r="I203" s="29"/>
      <c r="J203" s="307">
        <f t="shared" si="4"/>
        <v>0</v>
      </c>
    </row>
    <row r="204" spans="1:10" x14ac:dyDescent="0.25">
      <c r="A204" s="23">
        <v>11</v>
      </c>
      <c r="B204" s="24" t="s">
        <v>1252</v>
      </c>
      <c r="C204" s="47">
        <v>3.1749999999999998</v>
      </c>
      <c r="D204" s="31">
        <v>40</v>
      </c>
      <c r="E204" s="23">
        <v>25</v>
      </c>
      <c r="F204" s="32">
        <v>0.3</v>
      </c>
      <c r="G204" s="615">
        <v>770</v>
      </c>
      <c r="H204" s="28" t="s">
        <v>2041</v>
      </c>
      <c r="I204" s="29"/>
      <c r="J204" s="307">
        <f t="shared" si="4"/>
        <v>0</v>
      </c>
    </row>
    <row r="205" spans="1:10" x14ac:dyDescent="0.25">
      <c r="A205" s="23">
        <v>12</v>
      </c>
      <c r="B205" s="24" t="s">
        <v>1253</v>
      </c>
      <c r="C205" s="47">
        <v>3.1749999999999998</v>
      </c>
      <c r="D205" s="31">
        <v>40</v>
      </c>
      <c r="E205" s="23">
        <v>25</v>
      </c>
      <c r="F205" s="32">
        <v>0.5</v>
      </c>
      <c r="G205" s="615">
        <v>770</v>
      </c>
      <c r="H205" s="28" t="s">
        <v>2041</v>
      </c>
      <c r="I205" s="29"/>
      <c r="J205" s="307">
        <f t="shared" si="4"/>
        <v>0</v>
      </c>
    </row>
    <row r="206" spans="1:10" x14ac:dyDescent="0.25">
      <c r="A206" s="23">
        <v>13</v>
      </c>
      <c r="B206" s="30" t="s">
        <v>1254</v>
      </c>
      <c r="C206" s="47">
        <v>3.1749999999999998</v>
      </c>
      <c r="D206" s="31">
        <v>40</v>
      </c>
      <c r="E206" s="23">
        <v>30</v>
      </c>
      <c r="F206" s="32">
        <v>0.1</v>
      </c>
      <c r="G206" s="615">
        <v>770</v>
      </c>
      <c r="H206" s="28" t="s">
        <v>2041</v>
      </c>
      <c r="I206" s="29"/>
      <c r="J206" s="307">
        <f t="shared" si="4"/>
        <v>0</v>
      </c>
    </row>
    <row r="207" spans="1:10" x14ac:dyDescent="0.25">
      <c r="A207" s="23">
        <v>14</v>
      </c>
      <c r="B207" s="24" t="s">
        <v>1255</v>
      </c>
      <c r="C207" s="47">
        <v>3.1749999999999998</v>
      </c>
      <c r="D207" s="31">
        <v>40</v>
      </c>
      <c r="E207" s="23">
        <v>30</v>
      </c>
      <c r="F207" s="32">
        <v>0.2</v>
      </c>
      <c r="G207" s="615">
        <v>770</v>
      </c>
      <c r="H207" s="28" t="s">
        <v>2041</v>
      </c>
      <c r="I207" s="29"/>
      <c r="J207" s="307">
        <f t="shared" si="4"/>
        <v>0</v>
      </c>
    </row>
    <row r="208" spans="1:10" x14ac:dyDescent="0.25">
      <c r="A208" s="23">
        <v>15</v>
      </c>
      <c r="B208" s="24" t="s">
        <v>1256</v>
      </c>
      <c r="C208" s="47">
        <v>3.1749999999999998</v>
      </c>
      <c r="D208" s="31">
        <v>40</v>
      </c>
      <c r="E208" s="23">
        <v>30</v>
      </c>
      <c r="F208" s="32">
        <v>0.3</v>
      </c>
      <c r="G208" s="615">
        <v>770</v>
      </c>
      <c r="H208" s="28" t="s">
        <v>2041</v>
      </c>
      <c r="I208" s="29"/>
      <c r="J208" s="307">
        <f t="shared" si="4"/>
        <v>0</v>
      </c>
    </row>
    <row r="209" spans="1:10" x14ac:dyDescent="0.25">
      <c r="A209" s="23">
        <v>16</v>
      </c>
      <c r="B209" s="24" t="s">
        <v>1257</v>
      </c>
      <c r="C209" s="47">
        <v>3.1749999999999998</v>
      </c>
      <c r="D209" s="31">
        <v>40</v>
      </c>
      <c r="E209" s="23">
        <v>30</v>
      </c>
      <c r="F209" s="32">
        <v>0.4</v>
      </c>
      <c r="G209" s="615">
        <v>770</v>
      </c>
      <c r="H209" s="28" t="s">
        <v>2041</v>
      </c>
      <c r="I209" s="29"/>
      <c r="J209" s="307">
        <f t="shared" si="4"/>
        <v>0</v>
      </c>
    </row>
    <row r="210" spans="1:10" x14ac:dyDescent="0.25">
      <c r="A210" s="23">
        <v>17</v>
      </c>
      <c r="B210" s="24" t="s">
        <v>1258</v>
      </c>
      <c r="C210" s="47">
        <v>3.1749999999999998</v>
      </c>
      <c r="D210" s="31">
        <v>40</v>
      </c>
      <c r="E210" s="23">
        <v>30</v>
      </c>
      <c r="F210" s="32">
        <v>0.5</v>
      </c>
      <c r="G210" s="615">
        <v>770</v>
      </c>
      <c r="H210" s="28" t="s">
        <v>2041</v>
      </c>
      <c r="I210" s="29"/>
      <c r="J210" s="307">
        <f t="shared" si="4"/>
        <v>0</v>
      </c>
    </row>
    <row r="211" spans="1:10" x14ac:dyDescent="0.25">
      <c r="A211" s="23">
        <v>18</v>
      </c>
      <c r="B211" s="24" t="s">
        <v>1259</v>
      </c>
      <c r="C211" s="47">
        <v>3.1749999999999998</v>
      </c>
      <c r="D211" s="31">
        <v>40</v>
      </c>
      <c r="E211" s="23">
        <v>45</v>
      </c>
      <c r="F211" s="32">
        <v>0.1</v>
      </c>
      <c r="G211" s="615">
        <v>770</v>
      </c>
      <c r="H211" s="28" t="s">
        <v>2041</v>
      </c>
      <c r="I211" s="29"/>
      <c r="J211" s="307">
        <f t="shared" si="4"/>
        <v>0</v>
      </c>
    </row>
    <row r="212" spans="1:10" x14ac:dyDescent="0.25">
      <c r="A212" s="23">
        <v>19</v>
      </c>
      <c r="B212" s="24" t="s">
        <v>1260</v>
      </c>
      <c r="C212" s="47">
        <v>3.1749999999999998</v>
      </c>
      <c r="D212" s="31">
        <v>40</v>
      </c>
      <c r="E212" s="23">
        <v>45</v>
      </c>
      <c r="F212" s="32">
        <v>0.2</v>
      </c>
      <c r="G212" s="615">
        <v>770</v>
      </c>
      <c r="H212" s="28" t="s">
        <v>2041</v>
      </c>
      <c r="I212" s="29"/>
      <c r="J212" s="307">
        <f t="shared" si="4"/>
        <v>0</v>
      </c>
    </row>
    <row r="213" spans="1:10" x14ac:dyDescent="0.25">
      <c r="A213" s="23">
        <v>20</v>
      </c>
      <c r="B213" s="24" t="s">
        <v>1261</v>
      </c>
      <c r="C213" s="47">
        <v>3.1749999999999998</v>
      </c>
      <c r="D213" s="31">
        <v>40</v>
      </c>
      <c r="E213" s="23">
        <v>45</v>
      </c>
      <c r="F213" s="32">
        <v>0.3</v>
      </c>
      <c r="G213" s="615">
        <v>770</v>
      </c>
      <c r="H213" s="28" t="s">
        <v>2041</v>
      </c>
      <c r="I213" s="29"/>
      <c r="J213" s="307">
        <f t="shared" si="4"/>
        <v>0</v>
      </c>
    </row>
    <row r="214" spans="1:10" x14ac:dyDescent="0.25">
      <c r="A214" s="23">
        <v>21</v>
      </c>
      <c r="B214" s="24" t="s">
        <v>1262</v>
      </c>
      <c r="C214" s="47">
        <v>3.1749999999999998</v>
      </c>
      <c r="D214" s="31">
        <v>40</v>
      </c>
      <c r="E214" s="23">
        <v>45</v>
      </c>
      <c r="F214" s="32">
        <v>0.5</v>
      </c>
      <c r="G214" s="615">
        <v>770</v>
      </c>
      <c r="H214" s="28" t="s">
        <v>2041</v>
      </c>
      <c r="I214" s="29"/>
      <c r="J214" s="307">
        <f t="shared" si="4"/>
        <v>0</v>
      </c>
    </row>
    <row r="215" spans="1:10" x14ac:dyDescent="0.25">
      <c r="A215" s="23">
        <v>22</v>
      </c>
      <c r="B215" s="24" t="s">
        <v>1263</v>
      </c>
      <c r="C215" s="47">
        <v>3.1749999999999998</v>
      </c>
      <c r="D215" s="31">
        <v>40</v>
      </c>
      <c r="E215" s="23">
        <v>60</v>
      </c>
      <c r="F215" s="32">
        <v>0.1</v>
      </c>
      <c r="G215" s="615">
        <v>770</v>
      </c>
      <c r="H215" s="28" t="s">
        <v>2041</v>
      </c>
      <c r="I215" s="29"/>
      <c r="J215" s="307">
        <f t="shared" si="4"/>
        <v>0</v>
      </c>
    </row>
    <row r="216" spans="1:10" x14ac:dyDescent="0.25">
      <c r="A216" s="23">
        <v>23</v>
      </c>
      <c r="B216" s="24" t="s">
        <v>1264</v>
      </c>
      <c r="C216" s="47">
        <v>3.1749999999999998</v>
      </c>
      <c r="D216" s="31">
        <v>40</v>
      </c>
      <c r="E216" s="23">
        <v>60</v>
      </c>
      <c r="F216" s="32">
        <v>0.2</v>
      </c>
      <c r="G216" s="615">
        <v>770</v>
      </c>
      <c r="H216" s="28" t="s">
        <v>2041</v>
      </c>
      <c r="I216" s="29"/>
      <c r="J216" s="305">
        <f t="shared" si="4"/>
        <v>0</v>
      </c>
    </row>
    <row r="217" spans="1:10" x14ac:dyDescent="0.25">
      <c r="A217" s="23">
        <v>24</v>
      </c>
      <c r="B217" s="24" t="s">
        <v>1265</v>
      </c>
      <c r="C217" s="47">
        <v>3.1749999999999998</v>
      </c>
      <c r="D217" s="31">
        <v>40</v>
      </c>
      <c r="E217" s="23">
        <v>60</v>
      </c>
      <c r="F217" s="32">
        <v>0.3</v>
      </c>
      <c r="G217" s="615">
        <v>770</v>
      </c>
      <c r="H217" s="28" t="s">
        <v>2041</v>
      </c>
      <c r="I217" s="56"/>
      <c r="J217" s="308">
        <f t="shared" si="4"/>
        <v>0</v>
      </c>
    </row>
    <row r="218" spans="1:10" x14ac:dyDescent="0.25">
      <c r="A218" s="23">
        <v>25</v>
      </c>
      <c r="B218" s="24" t="s">
        <v>1266</v>
      </c>
      <c r="C218" s="47">
        <v>3.1749999999999998</v>
      </c>
      <c r="D218" s="31">
        <v>40</v>
      </c>
      <c r="E218" s="23">
        <v>60</v>
      </c>
      <c r="F218" s="32">
        <v>0.5</v>
      </c>
      <c r="G218" s="615">
        <v>770</v>
      </c>
      <c r="H218" s="28" t="s">
        <v>2041</v>
      </c>
      <c r="I218" s="52"/>
      <c r="J218" s="305">
        <f t="shared" si="4"/>
        <v>0</v>
      </c>
    </row>
    <row r="219" spans="1:10" x14ac:dyDescent="0.25">
      <c r="A219" s="23">
        <v>26</v>
      </c>
      <c r="B219" s="24" t="s">
        <v>1267</v>
      </c>
      <c r="C219" s="48">
        <v>3.1749999999999998</v>
      </c>
      <c r="D219" s="49">
        <v>70</v>
      </c>
      <c r="E219" s="48">
        <v>10</v>
      </c>
      <c r="F219" s="55">
        <v>0.1</v>
      </c>
      <c r="G219" s="615">
        <v>920</v>
      </c>
      <c r="H219" s="28" t="s">
        <v>2041</v>
      </c>
      <c r="I219" s="52"/>
      <c r="J219" s="305">
        <f>G219*I219</f>
        <v>0</v>
      </c>
    </row>
    <row r="220" spans="1:10" x14ac:dyDescent="0.25">
      <c r="A220" s="23">
        <v>27</v>
      </c>
      <c r="B220" s="24" t="s">
        <v>1268</v>
      </c>
      <c r="C220" s="23">
        <v>3.1749999999999998</v>
      </c>
      <c r="D220" s="49">
        <v>70</v>
      </c>
      <c r="E220" s="23">
        <v>10</v>
      </c>
      <c r="F220" s="32">
        <v>0.2</v>
      </c>
      <c r="G220" s="615">
        <v>870</v>
      </c>
      <c r="H220" s="28" t="s">
        <v>2041</v>
      </c>
      <c r="I220" s="52"/>
      <c r="J220" s="305">
        <f>G220*I220</f>
        <v>0</v>
      </c>
    </row>
    <row r="221" spans="1:10" x14ac:dyDescent="0.25">
      <c r="A221" s="23">
        <v>28</v>
      </c>
      <c r="B221" s="24" t="s">
        <v>1269</v>
      </c>
      <c r="C221" s="23">
        <v>3.1749999999999998</v>
      </c>
      <c r="D221" s="49">
        <v>70</v>
      </c>
      <c r="E221" s="23">
        <v>10</v>
      </c>
      <c r="F221" s="32">
        <v>0.3</v>
      </c>
      <c r="G221" s="615">
        <v>850</v>
      </c>
      <c r="H221" s="28" t="s">
        <v>2041</v>
      </c>
      <c r="I221" s="52"/>
      <c r="J221" s="305">
        <f>G221*I221</f>
        <v>0</v>
      </c>
    </row>
    <row r="222" spans="1:10" x14ac:dyDescent="0.25">
      <c r="A222" s="23">
        <v>29</v>
      </c>
      <c r="B222" s="24" t="s">
        <v>1270</v>
      </c>
      <c r="C222" s="23">
        <v>3.1749999999999998</v>
      </c>
      <c r="D222" s="49">
        <v>70</v>
      </c>
      <c r="E222" s="23">
        <v>10</v>
      </c>
      <c r="F222" s="32">
        <v>0.5</v>
      </c>
      <c r="G222" s="615">
        <v>840</v>
      </c>
      <c r="H222" s="28" t="s">
        <v>2041</v>
      </c>
      <c r="I222" s="52"/>
      <c r="J222" s="305">
        <f>G222*I222</f>
        <v>0</v>
      </c>
    </row>
    <row r="223" spans="1:10" x14ac:dyDescent="0.25">
      <c r="A223" s="23">
        <v>30</v>
      </c>
      <c r="B223" s="24" t="s">
        <v>1271</v>
      </c>
      <c r="C223" s="47">
        <v>3.1749999999999998</v>
      </c>
      <c r="D223" s="49">
        <v>70</v>
      </c>
      <c r="E223" s="23">
        <v>15</v>
      </c>
      <c r="F223" s="32">
        <v>0.1</v>
      </c>
      <c r="G223" s="615">
        <v>830</v>
      </c>
      <c r="H223" s="28" t="s">
        <v>2041</v>
      </c>
      <c r="I223" s="29"/>
      <c r="J223" s="307">
        <f t="shared" ref="J223:J243" si="5">G223*I223</f>
        <v>0</v>
      </c>
    </row>
    <row r="224" spans="1:10" x14ac:dyDescent="0.25">
      <c r="A224" s="23">
        <v>31</v>
      </c>
      <c r="B224" s="24" t="s">
        <v>1272</v>
      </c>
      <c r="C224" s="47">
        <v>3.1749999999999998</v>
      </c>
      <c r="D224" s="49">
        <v>70</v>
      </c>
      <c r="E224" s="23">
        <v>15</v>
      </c>
      <c r="F224" s="32">
        <v>0.2</v>
      </c>
      <c r="G224" s="615">
        <v>830</v>
      </c>
      <c r="H224" s="28" t="s">
        <v>2041</v>
      </c>
      <c r="I224" s="29"/>
      <c r="J224" s="307">
        <f t="shared" si="5"/>
        <v>0</v>
      </c>
    </row>
    <row r="225" spans="1:10" x14ac:dyDescent="0.25">
      <c r="A225" s="23">
        <v>32</v>
      </c>
      <c r="B225" s="24" t="s">
        <v>1273</v>
      </c>
      <c r="C225" s="47">
        <v>3.1749999999999998</v>
      </c>
      <c r="D225" s="49">
        <v>70</v>
      </c>
      <c r="E225" s="23">
        <v>15</v>
      </c>
      <c r="F225" s="32">
        <v>0.3</v>
      </c>
      <c r="G225" s="615">
        <v>830</v>
      </c>
      <c r="H225" s="28" t="s">
        <v>2041</v>
      </c>
      <c r="I225" s="29"/>
      <c r="J225" s="307">
        <f t="shared" si="5"/>
        <v>0</v>
      </c>
    </row>
    <row r="226" spans="1:10" x14ac:dyDescent="0.25">
      <c r="A226" s="23">
        <v>33</v>
      </c>
      <c r="B226" s="24" t="s">
        <v>1274</v>
      </c>
      <c r="C226" s="47">
        <v>3.1749999999999998</v>
      </c>
      <c r="D226" s="49">
        <v>70</v>
      </c>
      <c r="E226" s="23">
        <v>15</v>
      </c>
      <c r="F226" s="32">
        <v>0.5</v>
      </c>
      <c r="G226" s="615">
        <v>830</v>
      </c>
      <c r="H226" s="28" t="s">
        <v>2041</v>
      </c>
      <c r="I226" s="29"/>
      <c r="J226" s="307">
        <f t="shared" si="5"/>
        <v>0</v>
      </c>
    </row>
    <row r="227" spans="1:10" x14ac:dyDescent="0.25">
      <c r="A227" s="23">
        <v>34</v>
      </c>
      <c r="B227" s="24" t="s">
        <v>1275</v>
      </c>
      <c r="C227" s="47">
        <v>3.1749999999999998</v>
      </c>
      <c r="D227" s="49">
        <v>70</v>
      </c>
      <c r="E227" s="23">
        <v>25</v>
      </c>
      <c r="F227" s="32">
        <v>0.1</v>
      </c>
      <c r="G227" s="615">
        <v>830</v>
      </c>
      <c r="H227" s="28" t="s">
        <v>2041</v>
      </c>
      <c r="I227" s="29"/>
      <c r="J227" s="307">
        <f t="shared" si="5"/>
        <v>0</v>
      </c>
    </row>
    <row r="228" spans="1:10" x14ac:dyDescent="0.25">
      <c r="A228" s="23">
        <v>35</v>
      </c>
      <c r="B228" s="24" t="s">
        <v>1276</v>
      </c>
      <c r="C228" s="47">
        <v>3.1749999999999998</v>
      </c>
      <c r="D228" s="49">
        <v>70</v>
      </c>
      <c r="E228" s="23">
        <v>25</v>
      </c>
      <c r="F228" s="32">
        <v>0.2</v>
      </c>
      <c r="G228" s="615">
        <v>830</v>
      </c>
      <c r="H228" s="28" t="s">
        <v>2041</v>
      </c>
      <c r="I228" s="29"/>
      <c r="J228" s="307">
        <f t="shared" si="5"/>
        <v>0</v>
      </c>
    </row>
    <row r="229" spans="1:10" x14ac:dyDescent="0.25">
      <c r="A229" s="23">
        <v>36</v>
      </c>
      <c r="B229" s="24" t="s">
        <v>1277</v>
      </c>
      <c r="C229" s="47">
        <v>3.1749999999999998</v>
      </c>
      <c r="D229" s="49">
        <v>70</v>
      </c>
      <c r="E229" s="23">
        <v>25</v>
      </c>
      <c r="F229" s="32">
        <v>0.3</v>
      </c>
      <c r="G229" s="615">
        <v>830</v>
      </c>
      <c r="H229" s="28" t="s">
        <v>2041</v>
      </c>
      <c r="I229" s="29"/>
      <c r="J229" s="307">
        <f t="shared" si="5"/>
        <v>0</v>
      </c>
    </row>
    <row r="230" spans="1:10" x14ac:dyDescent="0.25">
      <c r="A230" s="23">
        <v>37</v>
      </c>
      <c r="B230" s="24" t="s">
        <v>1278</v>
      </c>
      <c r="C230" s="47">
        <v>3.1749999999999998</v>
      </c>
      <c r="D230" s="49">
        <v>70</v>
      </c>
      <c r="E230" s="23">
        <v>25</v>
      </c>
      <c r="F230" s="32">
        <v>0.5</v>
      </c>
      <c r="G230" s="615">
        <v>830</v>
      </c>
      <c r="H230" s="28" t="s">
        <v>2041</v>
      </c>
      <c r="I230" s="29"/>
      <c r="J230" s="307">
        <f t="shared" si="5"/>
        <v>0</v>
      </c>
    </row>
    <row r="231" spans="1:10" x14ac:dyDescent="0.25">
      <c r="A231" s="23">
        <v>38</v>
      </c>
      <c r="B231" s="30" t="s">
        <v>1279</v>
      </c>
      <c r="C231" s="47">
        <v>3.1749999999999998</v>
      </c>
      <c r="D231" s="49">
        <v>70</v>
      </c>
      <c r="E231" s="23">
        <v>30</v>
      </c>
      <c r="F231" s="32">
        <v>0.1</v>
      </c>
      <c r="G231" s="615">
        <v>830</v>
      </c>
      <c r="H231" s="28" t="s">
        <v>2041</v>
      </c>
      <c r="I231" s="29"/>
      <c r="J231" s="307">
        <f t="shared" si="5"/>
        <v>0</v>
      </c>
    </row>
    <row r="232" spans="1:10" x14ac:dyDescent="0.25">
      <c r="A232" s="23">
        <v>39</v>
      </c>
      <c r="B232" s="24" t="s">
        <v>1280</v>
      </c>
      <c r="C232" s="47">
        <v>3.1749999999999998</v>
      </c>
      <c r="D232" s="49">
        <v>70</v>
      </c>
      <c r="E232" s="23">
        <v>30</v>
      </c>
      <c r="F232" s="32">
        <v>0.2</v>
      </c>
      <c r="G232" s="615">
        <v>830</v>
      </c>
      <c r="H232" s="28" t="s">
        <v>2041</v>
      </c>
      <c r="I232" s="29"/>
      <c r="J232" s="307">
        <f t="shared" si="5"/>
        <v>0</v>
      </c>
    </row>
    <row r="233" spans="1:10" x14ac:dyDescent="0.25">
      <c r="A233" s="23">
        <v>40</v>
      </c>
      <c r="B233" s="24" t="s">
        <v>1281</v>
      </c>
      <c r="C233" s="47">
        <v>3.1749999999999998</v>
      </c>
      <c r="D233" s="49">
        <v>70</v>
      </c>
      <c r="E233" s="23">
        <v>30</v>
      </c>
      <c r="F233" s="32">
        <v>0.3</v>
      </c>
      <c r="G233" s="615">
        <v>830</v>
      </c>
      <c r="H233" s="28" t="s">
        <v>2041</v>
      </c>
      <c r="I233" s="29"/>
      <c r="J233" s="307">
        <f t="shared" si="5"/>
        <v>0</v>
      </c>
    </row>
    <row r="234" spans="1:10" x14ac:dyDescent="0.25">
      <c r="A234" s="23">
        <v>41</v>
      </c>
      <c r="B234" s="24" t="s">
        <v>1282</v>
      </c>
      <c r="C234" s="47">
        <v>3.1749999999999998</v>
      </c>
      <c r="D234" s="49">
        <v>70</v>
      </c>
      <c r="E234" s="23">
        <v>30</v>
      </c>
      <c r="F234" s="32">
        <v>0.4</v>
      </c>
      <c r="G234" s="615">
        <v>830</v>
      </c>
      <c r="H234" s="28" t="s">
        <v>2041</v>
      </c>
      <c r="I234" s="29"/>
      <c r="J234" s="307">
        <f t="shared" si="5"/>
        <v>0</v>
      </c>
    </row>
    <row r="235" spans="1:10" x14ac:dyDescent="0.25">
      <c r="A235" s="23">
        <v>42</v>
      </c>
      <c r="B235" s="24" t="s">
        <v>1283</v>
      </c>
      <c r="C235" s="47">
        <v>3.1749999999999998</v>
      </c>
      <c r="D235" s="49">
        <v>70</v>
      </c>
      <c r="E235" s="23">
        <v>30</v>
      </c>
      <c r="F235" s="32">
        <v>0.5</v>
      </c>
      <c r="G235" s="615">
        <v>830</v>
      </c>
      <c r="H235" s="28" t="s">
        <v>2041</v>
      </c>
      <c r="I235" s="29"/>
      <c r="J235" s="307">
        <f t="shared" si="5"/>
        <v>0</v>
      </c>
    </row>
    <row r="236" spans="1:10" x14ac:dyDescent="0.25">
      <c r="A236" s="23">
        <v>43</v>
      </c>
      <c r="B236" s="24" t="s">
        <v>1284</v>
      </c>
      <c r="C236" s="47">
        <v>3.1749999999999998</v>
      </c>
      <c r="D236" s="49">
        <v>70</v>
      </c>
      <c r="E236" s="23">
        <v>45</v>
      </c>
      <c r="F236" s="32">
        <v>0.1</v>
      </c>
      <c r="G236" s="615">
        <v>830</v>
      </c>
      <c r="H236" s="28" t="s">
        <v>2041</v>
      </c>
      <c r="I236" s="29"/>
      <c r="J236" s="307">
        <f t="shared" si="5"/>
        <v>0</v>
      </c>
    </row>
    <row r="237" spans="1:10" x14ac:dyDescent="0.25">
      <c r="A237" s="23">
        <v>44</v>
      </c>
      <c r="B237" s="24" t="s">
        <v>1285</v>
      </c>
      <c r="C237" s="47">
        <v>3.1749999999999998</v>
      </c>
      <c r="D237" s="49">
        <v>70</v>
      </c>
      <c r="E237" s="23">
        <v>45</v>
      </c>
      <c r="F237" s="32">
        <v>0.2</v>
      </c>
      <c r="G237" s="615">
        <v>830</v>
      </c>
      <c r="H237" s="28" t="s">
        <v>2041</v>
      </c>
      <c r="I237" s="29"/>
      <c r="J237" s="307">
        <f t="shared" si="5"/>
        <v>0</v>
      </c>
    </row>
    <row r="238" spans="1:10" x14ac:dyDescent="0.25">
      <c r="A238" s="23">
        <v>45</v>
      </c>
      <c r="B238" s="24" t="s">
        <v>1286</v>
      </c>
      <c r="C238" s="47">
        <v>3.1749999999999998</v>
      </c>
      <c r="D238" s="49">
        <v>70</v>
      </c>
      <c r="E238" s="23">
        <v>45</v>
      </c>
      <c r="F238" s="32">
        <v>0.3</v>
      </c>
      <c r="G238" s="615">
        <v>830</v>
      </c>
      <c r="H238" s="28" t="s">
        <v>2041</v>
      </c>
      <c r="I238" s="29"/>
      <c r="J238" s="307">
        <f t="shared" si="5"/>
        <v>0</v>
      </c>
    </row>
    <row r="239" spans="1:10" x14ac:dyDescent="0.25">
      <c r="A239" s="23">
        <v>46</v>
      </c>
      <c r="B239" s="24" t="s">
        <v>1287</v>
      </c>
      <c r="C239" s="47">
        <v>3.1749999999999998</v>
      </c>
      <c r="D239" s="49">
        <v>70</v>
      </c>
      <c r="E239" s="23">
        <v>45</v>
      </c>
      <c r="F239" s="32">
        <v>0.5</v>
      </c>
      <c r="G239" s="615">
        <v>830</v>
      </c>
      <c r="H239" s="28" t="s">
        <v>2041</v>
      </c>
      <c r="I239" s="29"/>
      <c r="J239" s="307">
        <f t="shared" si="5"/>
        <v>0</v>
      </c>
    </row>
    <row r="240" spans="1:10" x14ac:dyDescent="0.25">
      <c r="A240" s="23">
        <v>47</v>
      </c>
      <c r="B240" s="24" t="s">
        <v>1288</v>
      </c>
      <c r="C240" s="47">
        <v>3.1749999999999998</v>
      </c>
      <c r="D240" s="49">
        <v>70</v>
      </c>
      <c r="E240" s="23">
        <v>60</v>
      </c>
      <c r="F240" s="32">
        <v>0.1</v>
      </c>
      <c r="G240" s="615">
        <v>830</v>
      </c>
      <c r="H240" s="28" t="s">
        <v>2041</v>
      </c>
      <c r="I240" s="29"/>
      <c r="J240" s="307">
        <f t="shared" si="5"/>
        <v>0</v>
      </c>
    </row>
    <row r="241" spans="1:10" x14ac:dyDescent="0.25">
      <c r="A241" s="23">
        <v>48</v>
      </c>
      <c r="B241" s="24" t="s">
        <v>1289</v>
      </c>
      <c r="C241" s="47">
        <v>3.1749999999999998</v>
      </c>
      <c r="D241" s="49">
        <v>70</v>
      </c>
      <c r="E241" s="23">
        <v>60</v>
      </c>
      <c r="F241" s="32">
        <v>0.2</v>
      </c>
      <c r="G241" s="615">
        <v>830</v>
      </c>
      <c r="H241" s="28" t="s">
        <v>2041</v>
      </c>
      <c r="I241" s="29"/>
      <c r="J241" s="305">
        <f t="shared" si="5"/>
        <v>0</v>
      </c>
    </row>
    <row r="242" spans="1:10" x14ac:dyDescent="0.25">
      <c r="A242" s="23">
        <v>49</v>
      </c>
      <c r="B242" s="24" t="s">
        <v>1290</v>
      </c>
      <c r="C242" s="47">
        <v>3.1749999999999998</v>
      </c>
      <c r="D242" s="49">
        <v>70</v>
      </c>
      <c r="E242" s="23">
        <v>60</v>
      </c>
      <c r="F242" s="32">
        <v>0.3</v>
      </c>
      <c r="G242" s="615">
        <v>830</v>
      </c>
      <c r="H242" s="28" t="s">
        <v>2041</v>
      </c>
      <c r="I242" s="56"/>
      <c r="J242" s="308">
        <f t="shared" si="5"/>
        <v>0</v>
      </c>
    </row>
    <row r="243" spans="1:10" x14ac:dyDescent="0.25">
      <c r="A243" s="23">
        <v>50</v>
      </c>
      <c r="B243" s="24" t="s">
        <v>1291</v>
      </c>
      <c r="C243" s="47">
        <v>3.1749999999999998</v>
      </c>
      <c r="D243" s="49">
        <v>70</v>
      </c>
      <c r="E243" s="23">
        <v>60</v>
      </c>
      <c r="F243" s="32">
        <v>0.5</v>
      </c>
      <c r="G243" s="615">
        <v>830</v>
      </c>
      <c r="H243" s="28" t="s">
        <v>2041</v>
      </c>
      <c r="I243" s="52"/>
      <c r="J243" s="305">
        <f t="shared" si="5"/>
        <v>0</v>
      </c>
    </row>
    <row r="244" spans="1:10" x14ac:dyDescent="0.25">
      <c r="A244" s="23">
        <v>51</v>
      </c>
      <c r="B244" s="30" t="s">
        <v>1292</v>
      </c>
      <c r="C244" s="23">
        <v>4</v>
      </c>
      <c r="D244" s="25">
        <v>50</v>
      </c>
      <c r="E244" s="23">
        <v>25</v>
      </c>
      <c r="F244" s="32">
        <v>0.1</v>
      </c>
      <c r="G244" s="615">
        <v>970</v>
      </c>
      <c r="H244" s="28" t="s">
        <v>2041</v>
      </c>
      <c r="I244" s="52"/>
      <c r="J244" s="305">
        <f t="shared" si="4"/>
        <v>0</v>
      </c>
    </row>
    <row r="245" spans="1:10" x14ac:dyDescent="0.25">
      <c r="A245" s="23">
        <v>52</v>
      </c>
      <c r="B245" s="30" t="s">
        <v>1293</v>
      </c>
      <c r="C245" s="23">
        <v>4</v>
      </c>
      <c r="D245" s="25">
        <v>50</v>
      </c>
      <c r="E245" s="23">
        <v>25</v>
      </c>
      <c r="F245" s="32" t="s">
        <v>12</v>
      </c>
      <c r="G245" s="615">
        <v>970</v>
      </c>
      <c r="H245" s="28" t="s">
        <v>2041</v>
      </c>
      <c r="I245" s="52"/>
      <c r="J245" s="305">
        <f t="shared" si="4"/>
        <v>0</v>
      </c>
    </row>
    <row r="246" spans="1:10" x14ac:dyDescent="0.25">
      <c r="A246" s="23">
        <v>53</v>
      </c>
      <c r="B246" s="30" t="s">
        <v>1294</v>
      </c>
      <c r="C246" s="23">
        <v>4</v>
      </c>
      <c r="D246" s="25">
        <v>50</v>
      </c>
      <c r="E246" s="23">
        <v>30</v>
      </c>
      <c r="F246" s="32" t="s">
        <v>11</v>
      </c>
      <c r="G246" s="615">
        <v>970</v>
      </c>
      <c r="H246" s="28" t="s">
        <v>2041</v>
      </c>
      <c r="I246" s="52"/>
      <c r="J246" s="305">
        <f t="shared" si="4"/>
        <v>0</v>
      </c>
    </row>
    <row r="247" spans="1:10" x14ac:dyDescent="0.25">
      <c r="A247" s="23">
        <v>54</v>
      </c>
      <c r="B247" s="30" t="s">
        <v>1295</v>
      </c>
      <c r="C247" s="23">
        <v>4</v>
      </c>
      <c r="D247" s="25">
        <v>50</v>
      </c>
      <c r="E247" s="23">
        <v>30</v>
      </c>
      <c r="F247" s="32" t="s">
        <v>12</v>
      </c>
      <c r="G247" s="615">
        <v>970</v>
      </c>
      <c r="H247" s="28" t="s">
        <v>2041</v>
      </c>
      <c r="I247" s="52"/>
      <c r="J247" s="305">
        <f t="shared" si="4"/>
        <v>0</v>
      </c>
    </row>
    <row r="248" spans="1:10" x14ac:dyDescent="0.25">
      <c r="A248" s="23">
        <v>55</v>
      </c>
      <c r="B248" s="30" t="s">
        <v>1296</v>
      </c>
      <c r="C248" s="23">
        <v>4</v>
      </c>
      <c r="D248" s="25">
        <v>50</v>
      </c>
      <c r="E248" s="23">
        <v>30</v>
      </c>
      <c r="F248" s="32" t="s">
        <v>13</v>
      </c>
      <c r="G248" s="615">
        <v>970</v>
      </c>
      <c r="H248" s="28" t="s">
        <v>2041</v>
      </c>
      <c r="I248" s="52"/>
      <c r="J248" s="305">
        <f t="shared" si="4"/>
        <v>0</v>
      </c>
    </row>
    <row r="249" spans="1:10" x14ac:dyDescent="0.25">
      <c r="A249" s="23">
        <v>56</v>
      </c>
      <c r="B249" s="30" t="s">
        <v>1297</v>
      </c>
      <c r="C249" s="23">
        <v>4</v>
      </c>
      <c r="D249" s="25">
        <v>50</v>
      </c>
      <c r="E249" s="23">
        <v>30</v>
      </c>
      <c r="F249" s="32" t="s">
        <v>14</v>
      </c>
      <c r="G249" s="615">
        <v>970</v>
      </c>
      <c r="H249" s="28" t="s">
        <v>2041</v>
      </c>
      <c r="I249" s="52"/>
      <c r="J249" s="305">
        <f t="shared" si="4"/>
        <v>0</v>
      </c>
    </row>
    <row r="250" spans="1:10" x14ac:dyDescent="0.25">
      <c r="A250" s="23">
        <v>57</v>
      </c>
      <c r="B250" s="30" t="s">
        <v>1298</v>
      </c>
      <c r="C250" s="23">
        <v>4</v>
      </c>
      <c r="D250" s="25">
        <v>50</v>
      </c>
      <c r="E250" s="23">
        <v>45</v>
      </c>
      <c r="F250" s="32" t="s">
        <v>11</v>
      </c>
      <c r="G250" s="615">
        <v>970</v>
      </c>
      <c r="H250" s="28" t="s">
        <v>2041</v>
      </c>
      <c r="I250" s="52"/>
      <c r="J250" s="305">
        <f t="shared" si="4"/>
        <v>0</v>
      </c>
    </row>
    <row r="251" spans="1:10" x14ac:dyDescent="0.25">
      <c r="A251" s="23">
        <v>58</v>
      </c>
      <c r="B251" s="30" t="s">
        <v>1299</v>
      </c>
      <c r="C251" s="23">
        <v>4</v>
      </c>
      <c r="D251" s="25">
        <v>50</v>
      </c>
      <c r="E251" s="23">
        <v>45</v>
      </c>
      <c r="F251" s="32" t="s">
        <v>12</v>
      </c>
      <c r="G251" s="615">
        <v>970</v>
      </c>
      <c r="H251" s="28" t="s">
        <v>2041</v>
      </c>
      <c r="I251" s="52"/>
      <c r="J251" s="305">
        <f t="shared" si="4"/>
        <v>0</v>
      </c>
    </row>
    <row r="252" spans="1:10" x14ac:dyDescent="0.25">
      <c r="A252" s="23">
        <v>59</v>
      </c>
      <c r="B252" s="30" t="s">
        <v>1300</v>
      </c>
      <c r="C252" s="23">
        <v>4</v>
      </c>
      <c r="D252" s="25">
        <v>50</v>
      </c>
      <c r="E252" s="23">
        <v>45</v>
      </c>
      <c r="F252" s="32" t="s">
        <v>13</v>
      </c>
      <c r="G252" s="615">
        <v>970</v>
      </c>
      <c r="H252" s="28" t="s">
        <v>2041</v>
      </c>
      <c r="I252" s="52"/>
      <c r="J252" s="305">
        <f t="shared" si="4"/>
        <v>0</v>
      </c>
    </row>
    <row r="253" spans="1:10" x14ac:dyDescent="0.25">
      <c r="A253" s="23">
        <v>60</v>
      </c>
      <c r="B253" s="30" t="s">
        <v>1301</v>
      </c>
      <c r="C253" s="23">
        <v>4</v>
      </c>
      <c r="D253" s="25">
        <v>50</v>
      </c>
      <c r="E253" s="23">
        <v>60</v>
      </c>
      <c r="F253" s="32" t="s">
        <v>11</v>
      </c>
      <c r="G253" s="615">
        <v>970</v>
      </c>
      <c r="H253" s="28" t="s">
        <v>2041</v>
      </c>
      <c r="I253" s="52"/>
      <c r="J253" s="305">
        <f t="shared" si="4"/>
        <v>0</v>
      </c>
    </row>
    <row r="254" spans="1:10" x14ac:dyDescent="0.25">
      <c r="A254" s="23">
        <v>61</v>
      </c>
      <c r="B254" s="30" t="s">
        <v>1302</v>
      </c>
      <c r="C254" s="23">
        <v>4</v>
      </c>
      <c r="D254" s="25">
        <v>50</v>
      </c>
      <c r="E254" s="23">
        <v>60</v>
      </c>
      <c r="F254" s="32" t="s">
        <v>12</v>
      </c>
      <c r="G254" s="615">
        <v>970</v>
      </c>
      <c r="H254" s="28" t="s">
        <v>2041</v>
      </c>
      <c r="I254" s="52"/>
      <c r="J254" s="305">
        <f t="shared" si="4"/>
        <v>0</v>
      </c>
    </row>
    <row r="255" spans="1:10" x14ac:dyDescent="0.25">
      <c r="A255" s="23">
        <v>62</v>
      </c>
      <c r="B255" s="30" t="s">
        <v>1303</v>
      </c>
      <c r="C255" s="23">
        <v>4</v>
      </c>
      <c r="D255" s="25">
        <v>50</v>
      </c>
      <c r="E255" s="23">
        <v>60</v>
      </c>
      <c r="F255" s="32" t="s">
        <v>13</v>
      </c>
      <c r="G255" s="615">
        <v>970</v>
      </c>
      <c r="H255" s="28" t="s">
        <v>2041</v>
      </c>
      <c r="I255" s="52"/>
      <c r="J255" s="305">
        <f t="shared" si="4"/>
        <v>0</v>
      </c>
    </row>
    <row r="256" spans="1:10" x14ac:dyDescent="0.25">
      <c r="A256" s="23">
        <v>63</v>
      </c>
      <c r="B256" s="30" t="s">
        <v>1304</v>
      </c>
      <c r="C256" s="23">
        <v>4</v>
      </c>
      <c r="D256" s="25">
        <v>50</v>
      </c>
      <c r="E256" s="23">
        <v>60</v>
      </c>
      <c r="F256" s="32" t="s">
        <v>14</v>
      </c>
      <c r="G256" s="615">
        <v>970</v>
      </c>
      <c r="H256" s="28" t="s">
        <v>2041</v>
      </c>
      <c r="I256" s="52"/>
      <c r="J256" s="305">
        <f t="shared" si="4"/>
        <v>0</v>
      </c>
    </row>
    <row r="257" spans="1:10" x14ac:dyDescent="0.25">
      <c r="A257" s="23">
        <v>64</v>
      </c>
      <c r="B257" s="30" t="s">
        <v>1305</v>
      </c>
      <c r="C257" s="23">
        <v>4</v>
      </c>
      <c r="D257" s="49">
        <v>70</v>
      </c>
      <c r="E257" s="23">
        <v>25</v>
      </c>
      <c r="F257" s="32">
        <v>0.1</v>
      </c>
      <c r="G257" s="615">
        <v>1280</v>
      </c>
      <c r="H257" s="28" t="s">
        <v>2041</v>
      </c>
      <c r="I257" s="52"/>
      <c r="J257" s="305">
        <f t="shared" si="4"/>
        <v>0</v>
      </c>
    </row>
    <row r="258" spans="1:10" x14ac:dyDescent="0.25">
      <c r="A258" s="23">
        <v>65</v>
      </c>
      <c r="B258" s="30" t="s">
        <v>1306</v>
      </c>
      <c r="C258" s="23">
        <v>4</v>
      </c>
      <c r="D258" s="49">
        <v>70</v>
      </c>
      <c r="E258" s="23">
        <v>25</v>
      </c>
      <c r="F258" s="32" t="s">
        <v>12</v>
      </c>
      <c r="G258" s="615">
        <v>1280</v>
      </c>
      <c r="H258" s="28" t="s">
        <v>2041</v>
      </c>
      <c r="I258" s="52"/>
      <c r="J258" s="305">
        <f t="shared" si="4"/>
        <v>0</v>
      </c>
    </row>
    <row r="259" spans="1:10" x14ac:dyDescent="0.25">
      <c r="A259" s="23">
        <v>66</v>
      </c>
      <c r="B259" s="30" t="s">
        <v>1307</v>
      </c>
      <c r="C259" s="23">
        <v>4</v>
      </c>
      <c r="D259" s="49">
        <v>70</v>
      </c>
      <c r="E259" s="23">
        <v>30</v>
      </c>
      <c r="F259" s="32" t="s">
        <v>11</v>
      </c>
      <c r="G259" s="615">
        <v>1280</v>
      </c>
      <c r="H259" s="28" t="s">
        <v>2041</v>
      </c>
      <c r="I259" s="52"/>
      <c r="J259" s="305">
        <f t="shared" si="4"/>
        <v>0</v>
      </c>
    </row>
    <row r="260" spans="1:10" x14ac:dyDescent="0.25">
      <c r="A260" s="23">
        <v>67</v>
      </c>
      <c r="B260" s="30" t="s">
        <v>1308</v>
      </c>
      <c r="C260" s="23">
        <v>4</v>
      </c>
      <c r="D260" s="49">
        <v>70</v>
      </c>
      <c r="E260" s="23">
        <v>30</v>
      </c>
      <c r="F260" s="32" t="s">
        <v>12</v>
      </c>
      <c r="G260" s="615">
        <v>1280</v>
      </c>
      <c r="H260" s="28" t="s">
        <v>2041</v>
      </c>
      <c r="I260" s="52"/>
      <c r="J260" s="305">
        <f t="shared" si="4"/>
        <v>0</v>
      </c>
    </row>
    <row r="261" spans="1:10" x14ac:dyDescent="0.25">
      <c r="A261" s="23">
        <v>68</v>
      </c>
      <c r="B261" s="30" t="s">
        <v>1309</v>
      </c>
      <c r="C261" s="23">
        <v>4</v>
      </c>
      <c r="D261" s="49">
        <v>70</v>
      </c>
      <c r="E261" s="23">
        <v>30</v>
      </c>
      <c r="F261" s="32" t="s">
        <v>13</v>
      </c>
      <c r="G261" s="615">
        <v>1280</v>
      </c>
      <c r="H261" s="28" t="s">
        <v>2041</v>
      </c>
      <c r="I261" s="52"/>
      <c r="J261" s="305">
        <f t="shared" si="4"/>
        <v>0</v>
      </c>
    </row>
    <row r="262" spans="1:10" x14ac:dyDescent="0.25">
      <c r="A262" s="23">
        <v>69</v>
      </c>
      <c r="B262" s="30" t="s">
        <v>1310</v>
      </c>
      <c r="C262" s="23">
        <v>4</v>
      </c>
      <c r="D262" s="49">
        <v>70</v>
      </c>
      <c r="E262" s="23">
        <v>30</v>
      </c>
      <c r="F262" s="32" t="s">
        <v>14</v>
      </c>
      <c r="G262" s="615">
        <v>1280</v>
      </c>
      <c r="H262" s="28" t="s">
        <v>2041</v>
      </c>
      <c r="I262" s="52"/>
      <c r="J262" s="305">
        <f t="shared" si="4"/>
        <v>0</v>
      </c>
    </row>
    <row r="263" spans="1:10" x14ac:dyDescent="0.25">
      <c r="A263" s="23">
        <v>70</v>
      </c>
      <c r="B263" s="30" t="s">
        <v>1311</v>
      </c>
      <c r="C263" s="23">
        <v>4</v>
      </c>
      <c r="D263" s="49">
        <v>70</v>
      </c>
      <c r="E263" s="23">
        <v>45</v>
      </c>
      <c r="F263" s="32" t="s">
        <v>11</v>
      </c>
      <c r="G263" s="615">
        <v>1280</v>
      </c>
      <c r="H263" s="28" t="s">
        <v>2041</v>
      </c>
      <c r="I263" s="52"/>
      <c r="J263" s="305">
        <f t="shared" si="4"/>
        <v>0</v>
      </c>
    </row>
    <row r="264" spans="1:10" x14ac:dyDescent="0.25">
      <c r="A264" s="23">
        <v>71</v>
      </c>
      <c r="B264" s="30" t="s">
        <v>1312</v>
      </c>
      <c r="C264" s="23">
        <v>4</v>
      </c>
      <c r="D264" s="49">
        <v>70</v>
      </c>
      <c r="E264" s="23">
        <v>45</v>
      </c>
      <c r="F264" s="32" t="s">
        <v>12</v>
      </c>
      <c r="G264" s="615">
        <v>1280</v>
      </c>
      <c r="H264" s="28" t="s">
        <v>2041</v>
      </c>
      <c r="I264" s="52"/>
      <c r="J264" s="305">
        <f t="shared" si="4"/>
        <v>0</v>
      </c>
    </row>
    <row r="265" spans="1:10" x14ac:dyDescent="0.25">
      <c r="A265" s="23">
        <v>72</v>
      </c>
      <c r="B265" s="30" t="s">
        <v>1313</v>
      </c>
      <c r="C265" s="23">
        <v>4</v>
      </c>
      <c r="D265" s="49">
        <v>70</v>
      </c>
      <c r="E265" s="23">
        <v>45</v>
      </c>
      <c r="F265" s="32" t="s">
        <v>13</v>
      </c>
      <c r="G265" s="615">
        <v>1280</v>
      </c>
      <c r="H265" s="28" t="s">
        <v>2041</v>
      </c>
      <c r="I265" s="52"/>
      <c r="J265" s="305">
        <f t="shared" si="4"/>
        <v>0</v>
      </c>
    </row>
    <row r="266" spans="1:10" x14ac:dyDescent="0.25">
      <c r="A266" s="23">
        <v>73</v>
      </c>
      <c r="B266" s="30" t="s">
        <v>1314</v>
      </c>
      <c r="C266" s="23">
        <v>4</v>
      </c>
      <c r="D266" s="49">
        <v>70</v>
      </c>
      <c r="E266" s="23">
        <v>60</v>
      </c>
      <c r="F266" s="32" t="s">
        <v>11</v>
      </c>
      <c r="G266" s="615">
        <v>1280</v>
      </c>
      <c r="H266" s="28" t="s">
        <v>2041</v>
      </c>
      <c r="I266" s="52"/>
      <c r="J266" s="305">
        <f t="shared" si="4"/>
        <v>0</v>
      </c>
    </row>
    <row r="267" spans="1:10" x14ac:dyDescent="0.25">
      <c r="A267" s="23">
        <v>74</v>
      </c>
      <c r="B267" s="30" t="s">
        <v>1315</v>
      </c>
      <c r="C267" s="23">
        <v>4</v>
      </c>
      <c r="D267" s="49">
        <v>70</v>
      </c>
      <c r="E267" s="23">
        <v>60</v>
      </c>
      <c r="F267" s="32" t="s">
        <v>12</v>
      </c>
      <c r="G267" s="615">
        <v>1280</v>
      </c>
      <c r="H267" s="28" t="s">
        <v>2041</v>
      </c>
      <c r="I267" s="52"/>
      <c r="J267" s="305">
        <f t="shared" si="4"/>
        <v>0</v>
      </c>
    </row>
    <row r="268" spans="1:10" x14ac:dyDescent="0.25">
      <c r="A268" s="23">
        <v>75</v>
      </c>
      <c r="B268" s="30" t="s">
        <v>1316</v>
      </c>
      <c r="C268" s="23">
        <v>4</v>
      </c>
      <c r="D268" s="49">
        <v>70</v>
      </c>
      <c r="E268" s="23">
        <v>60</v>
      </c>
      <c r="F268" s="32" t="s">
        <v>13</v>
      </c>
      <c r="G268" s="615">
        <v>1280</v>
      </c>
      <c r="H268" s="28" t="s">
        <v>2041</v>
      </c>
      <c r="I268" s="52"/>
      <c r="J268" s="305">
        <f t="shared" si="4"/>
        <v>0</v>
      </c>
    </row>
    <row r="269" spans="1:10" x14ac:dyDescent="0.25">
      <c r="A269" s="23">
        <v>76</v>
      </c>
      <c r="B269" s="30" t="s">
        <v>1317</v>
      </c>
      <c r="C269" s="23">
        <v>6</v>
      </c>
      <c r="D269" s="25">
        <v>50</v>
      </c>
      <c r="E269" s="23">
        <v>30</v>
      </c>
      <c r="F269" s="32" t="s">
        <v>11</v>
      </c>
      <c r="G269" s="615">
        <v>1810</v>
      </c>
      <c r="H269" s="28">
        <v>0</v>
      </c>
      <c r="I269" s="52"/>
      <c r="J269" s="305">
        <f t="shared" si="4"/>
        <v>0</v>
      </c>
    </row>
    <row r="270" spans="1:10" x14ac:dyDescent="0.25">
      <c r="A270" s="23">
        <v>77</v>
      </c>
      <c r="B270" s="30" t="s">
        <v>1318</v>
      </c>
      <c r="C270" s="23">
        <v>6</v>
      </c>
      <c r="D270" s="25">
        <v>50</v>
      </c>
      <c r="E270" s="23">
        <v>30</v>
      </c>
      <c r="F270" s="32" t="s">
        <v>12</v>
      </c>
      <c r="G270" s="615">
        <v>1810</v>
      </c>
      <c r="H270" s="28">
        <v>0</v>
      </c>
      <c r="I270" s="52"/>
      <c r="J270" s="305">
        <f t="shared" si="4"/>
        <v>0</v>
      </c>
    </row>
    <row r="271" spans="1:10" x14ac:dyDescent="0.25">
      <c r="A271" s="23">
        <v>78</v>
      </c>
      <c r="B271" s="30" t="s">
        <v>1319</v>
      </c>
      <c r="C271" s="23">
        <v>6</v>
      </c>
      <c r="D271" s="25">
        <v>50</v>
      </c>
      <c r="E271" s="23">
        <v>30</v>
      </c>
      <c r="F271" s="32" t="s">
        <v>13</v>
      </c>
      <c r="G271" s="615">
        <v>1810</v>
      </c>
      <c r="H271" s="28">
        <v>0</v>
      </c>
      <c r="I271" s="52"/>
      <c r="J271" s="305">
        <f t="shared" si="4"/>
        <v>0</v>
      </c>
    </row>
    <row r="272" spans="1:10" x14ac:dyDescent="0.25">
      <c r="A272" s="23">
        <v>79</v>
      </c>
      <c r="B272" s="30" t="s">
        <v>1320</v>
      </c>
      <c r="C272" s="23">
        <v>6</v>
      </c>
      <c r="D272" s="25">
        <v>50</v>
      </c>
      <c r="E272" s="23">
        <v>30</v>
      </c>
      <c r="F272" s="32" t="s">
        <v>15</v>
      </c>
      <c r="G272" s="615">
        <v>1810</v>
      </c>
      <c r="H272" s="28">
        <v>0</v>
      </c>
      <c r="I272" s="52"/>
      <c r="J272" s="305">
        <f t="shared" si="4"/>
        <v>0</v>
      </c>
    </row>
    <row r="273" spans="1:10" x14ac:dyDescent="0.25">
      <c r="A273" s="23">
        <v>80</v>
      </c>
      <c r="B273" s="30" t="s">
        <v>1321</v>
      </c>
      <c r="C273" s="23">
        <v>6</v>
      </c>
      <c r="D273" s="25">
        <v>50</v>
      </c>
      <c r="E273" s="23">
        <v>30</v>
      </c>
      <c r="F273" s="32" t="s">
        <v>14</v>
      </c>
      <c r="G273" s="615">
        <v>1810</v>
      </c>
      <c r="H273" s="28">
        <v>0</v>
      </c>
      <c r="I273" s="52"/>
      <c r="J273" s="305">
        <f t="shared" si="4"/>
        <v>0</v>
      </c>
    </row>
    <row r="274" spans="1:10" x14ac:dyDescent="0.25">
      <c r="A274" s="23">
        <v>81</v>
      </c>
      <c r="B274" s="30" t="s">
        <v>1322</v>
      </c>
      <c r="C274" s="23">
        <v>6</v>
      </c>
      <c r="D274" s="25">
        <v>50</v>
      </c>
      <c r="E274" s="23">
        <v>45</v>
      </c>
      <c r="F274" s="32" t="s">
        <v>11</v>
      </c>
      <c r="G274" s="615">
        <v>1810</v>
      </c>
      <c r="H274" s="28">
        <v>0</v>
      </c>
      <c r="I274" s="52"/>
      <c r="J274" s="305">
        <f t="shared" si="4"/>
        <v>0</v>
      </c>
    </row>
    <row r="275" spans="1:10" x14ac:dyDescent="0.25">
      <c r="A275" s="23">
        <v>82</v>
      </c>
      <c r="B275" s="30" t="s">
        <v>1323</v>
      </c>
      <c r="C275" s="23">
        <v>6</v>
      </c>
      <c r="D275" s="25">
        <v>50</v>
      </c>
      <c r="E275" s="23">
        <v>45</v>
      </c>
      <c r="F275" s="32" t="s">
        <v>12</v>
      </c>
      <c r="G275" s="615">
        <v>1810</v>
      </c>
      <c r="H275" s="28">
        <v>0</v>
      </c>
      <c r="I275" s="52"/>
      <c r="J275" s="305">
        <f t="shared" si="4"/>
        <v>0</v>
      </c>
    </row>
    <row r="276" spans="1:10" x14ac:dyDescent="0.25">
      <c r="A276" s="23">
        <v>83</v>
      </c>
      <c r="B276" s="30" t="s">
        <v>1324</v>
      </c>
      <c r="C276" s="23">
        <v>6</v>
      </c>
      <c r="D276" s="25">
        <v>50</v>
      </c>
      <c r="E276" s="23">
        <v>45</v>
      </c>
      <c r="F276" s="32" t="s">
        <v>13</v>
      </c>
      <c r="G276" s="615">
        <v>1810</v>
      </c>
      <c r="H276" s="28">
        <v>0</v>
      </c>
      <c r="I276" s="52"/>
      <c r="J276" s="305">
        <f t="shared" si="4"/>
        <v>0</v>
      </c>
    </row>
    <row r="277" spans="1:10" x14ac:dyDescent="0.25">
      <c r="A277" s="23">
        <v>84</v>
      </c>
      <c r="B277" s="30" t="s">
        <v>1325</v>
      </c>
      <c r="C277" s="23">
        <v>6</v>
      </c>
      <c r="D277" s="25">
        <v>50</v>
      </c>
      <c r="E277" s="23">
        <v>45</v>
      </c>
      <c r="F277" s="32" t="s">
        <v>14</v>
      </c>
      <c r="G277" s="615">
        <v>1810</v>
      </c>
      <c r="H277" s="28">
        <v>0</v>
      </c>
      <c r="I277" s="52"/>
      <c r="J277" s="305">
        <f t="shared" si="4"/>
        <v>0</v>
      </c>
    </row>
    <row r="278" spans="1:10" x14ac:dyDescent="0.25">
      <c r="A278" s="23">
        <v>85</v>
      </c>
      <c r="B278" s="30" t="s">
        <v>1326</v>
      </c>
      <c r="C278" s="23">
        <v>6</v>
      </c>
      <c r="D278" s="25">
        <v>50</v>
      </c>
      <c r="E278" s="23">
        <v>60</v>
      </c>
      <c r="F278" s="32" t="s">
        <v>11</v>
      </c>
      <c r="G278" s="615">
        <v>1810</v>
      </c>
      <c r="H278" s="28">
        <v>0</v>
      </c>
      <c r="I278" s="52"/>
      <c r="J278" s="305">
        <f t="shared" si="4"/>
        <v>0</v>
      </c>
    </row>
    <row r="279" spans="1:10" x14ac:dyDescent="0.25">
      <c r="A279" s="23">
        <v>86</v>
      </c>
      <c r="B279" s="30" t="s">
        <v>1327</v>
      </c>
      <c r="C279" s="23">
        <v>6</v>
      </c>
      <c r="D279" s="25">
        <v>50</v>
      </c>
      <c r="E279" s="23">
        <v>60</v>
      </c>
      <c r="F279" s="32" t="s">
        <v>12</v>
      </c>
      <c r="G279" s="615">
        <v>1810</v>
      </c>
      <c r="H279" s="28">
        <v>0</v>
      </c>
      <c r="I279" s="52"/>
      <c r="J279" s="305">
        <f t="shared" si="4"/>
        <v>0</v>
      </c>
    </row>
    <row r="280" spans="1:10" x14ac:dyDescent="0.25">
      <c r="A280" s="23">
        <v>87</v>
      </c>
      <c r="B280" s="30" t="s">
        <v>1328</v>
      </c>
      <c r="C280" s="23">
        <v>6</v>
      </c>
      <c r="D280" s="25">
        <v>50</v>
      </c>
      <c r="E280" s="23">
        <v>60</v>
      </c>
      <c r="F280" s="32" t="s">
        <v>13</v>
      </c>
      <c r="G280" s="615">
        <v>1810</v>
      </c>
      <c r="H280" s="28">
        <v>0</v>
      </c>
      <c r="I280" s="52"/>
      <c r="J280" s="305">
        <f t="shared" si="4"/>
        <v>0</v>
      </c>
    </row>
    <row r="281" spans="1:10" x14ac:dyDescent="0.25">
      <c r="A281" s="23">
        <v>88</v>
      </c>
      <c r="B281" s="30" t="s">
        <v>1329</v>
      </c>
      <c r="C281" s="23">
        <v>6</v>
      </c>
      <c r="D281" s="25">
        <v>50</v>
      </c>
      <c r="E281" s="23">
        <v>60</v>
      </c>
      <c r="F281" s="32" t="s">
        <v>14</v>
      </c>
      <c r="G281" s="615">
        <v>1810</v>
      </c>
      <c r="H281" s="28">
        <v>0</v>
      </c>
      <c r="I281" s="52"/>
      <c r="J281" s="305">
        <f t="shared" si="4"/>
        <v>0</v>
      </c>
    </row>
    <row r="282" spans="1:10" x14ac:dyDescent="0.25">
      <c r="A282" s="23">
        <v>89</v>
      </c>
      <c r="B282" s="30" t="s">
        <v>1330</v>
      </c>
      <c r="C282" s="23">
        <v>6</v>
      </c>
      <c r="D282" s="25">
        <v>50</v>
      </c>
      <c r="E282" s="23">
        <v>60</v>
      </c>
      <c r="F282" s="32">
        <v>1</v>
      </c>
      <c r="G282" s="615">
        <v>1810</v>
      </c>
      <c r="H282" s="28">
        <v>0</v>
      </c>
      <c r="I282" s="52"/>
      <c r="J282" s="305">
        <f t="shared" si="4"/>
        <v>0</v>
      </c>
    </row>
    <row r="283" spans="1:10" x14ac:dyDescent="0.25">
      <c r="A283" s="23">
        <v>90</v>
      </c>
      <c r="B283" s="30" t="s">
        <v>1331</v>
      </c>
      <c r="C283" s="23">
        <v>6</v>
      </c>
      <c r="D283" s="25">
        <v>50</v>
      </c>
      <c r="E283" s="23">
        <v>90</v>
      </c>
      <c r="F283" s="32" t="s">
        <v>11</v>
      </c>
      <c r="G283" s="615">
        <v>1810</v>
      </c>
      <c r="H283" s="28">
        <v>0</v>
      </c>
      <c r="I283" s="52"/>
      <c r="J283" s="305">
        <f t="shared" si="4"/>
        <v>0</v>
      </c>
    </row>
    <row r="284" spans="1:10" x14ac:dyDescent="0.25">
      <c r="A284" s="23">
        <v>91</v>
      </c>
      <c r="B284" s="30" t="s">
        <v>1332</v>
      </c>
      <c r="C284" s="23">
        <v>6</v>
      </c>
      <c r="D284" s="25">
        <v>50</v>
      </c>
      <c r="E284" s="23">
        <v>90</v>
      </c>
      <c r="F284" s="32" t="s">
        <v>12</v>
      </c>
      <c r="G284" s="615">
        <v>1810</v>
      </c>
      <c r="H284" s="28">
        <v>0</v>
      </c>
      <c r="I284" s="52"/>
      <c r="J284" s="305">
        <f t="shared" si="4"/>
        <v>0</v>
      </c>
    </row>
    <row r="285" spans="1:10" x14ac:dyDescent="0.25">
      <c r="A285" s="23">
        <v>92</v>
      </c>
      <c r="B285" s="30" t="s">
        <v>1333</v>
      </c>
      <c r="C285" s="23">
        <v>6</v>
      </c>
      <c r="D285" s="25">
        <v>50</v>
      </c>
      <c r="E285" s="23">
        <v>120</v>
      </c>
      <c r="F285" s="32" t="s">
        <v>12</v>
      </c>
      <c r="G285" s="615">
        <v>1810</v>
      </c>
      <c r="H285" s="28">
        <v>0</v>
      </c>
      <c r="I285" s="52"/>
      <c r="J285" s="305">
        <f t="shared" si="4"/>
        <v>0</v>
      </c>
    </row>
    <row r="286" spans="1:10" x14ac:dyDescent="0.25">
      <c r="A286" s="23">
        <v>93</v>
      </c>
      <c r="B286" s="30" t="s">
        <v>1514</v>
      </c>
      <c r="C286" s="23">
        <v>6</v>
      </c>
      <c r="D286" s="50">
        <v>80</v>
      </c>
      <c r="E286" s="23">
        <v>30</v>
      </c>
      <c r="F286" s="32" t="s">
        <v>11</v>
      </c>
      <c r="G286" s="615">
        <v>2110</v>
      </c>
      <c r="H286" s="28" t="s">
        <v>2041</v>
      </c>
      <c r="I286" s="52"/>
      <c r="J286" s="305">
        <f t="shared" ref="J286:J300" si="6">G286*I286</f>
        <v>0</v>
      </c>
    </row>
    <row r="287" spans="1:10" x14ac:dyDescent="0.25">
      <c r="A287" s="23">
        <v>94</v>
      </c>
      <c r="B287" s="30" t="s">
        <v>1515</v>
      </c>
      <c r="C287" s="23">
        <v>6</v>
      </c>
      <c r="D287" s="50">
        <v>80</v>
      </c>
      <c r="E287" s="23">
        <v>30</v>
      </c>
      <c r="F287" s="32" t="s">
        <v>12</v>
      </c>
      <c r="G287" s="615">
        <v>2110</v>
      </c>
      <c r="H287" s="28" t="s">
        <v>2041</v>
      </c>
      <c r="I287" s="52"/>
      <c r="J287" s="305">
        <f t="shared" si="6"/>
        <v>0</v>
      </c>
    </row>
    <row r="288" spans="1:10" x14ac:dyDescent="0.25">
      <c r="A288" s="23">
        <v>95</v>
      </c>
      <c r="B288" s="30" t="s">
        <v>1516</v>
      </c>
      <c r="C288" s="23">
        <v>6</v>
      </c>
      <c r="D288" s="50">
        <v>80</v>
      </c>
      <c r="E288" s="23">
        <v>30</v>
      </c>
      <c r="F288" s="32" t="s">
        <v>13</v>
      </c>
      <c r="G288" s="615">
        <v>2110</v>
      </c>
      <c r="H288" s="28" t="s">
        <v>2041</v>
      </c>
      <c r="I288" s="52"/>
      <c r="J288" s="305">
        <f t="shared" si="6"/>
        <v>0</v>
      </c>
    </row>
    <row r="289" spans="1:10" x14ac:dyDescent="0.25">
      <c r="A289" s="23">
        <v>96</v>
      </c>
      <c r="B289" s="30" t="s">
        <v>1517</v>
      </c>
      <c r="C289" s="23">
        <v>6</v>
      </c>
      <c r="D289" s="50">
        <v>80</v>
      </c>
      <c r="E289" s="23">
        <v>30</v>
      </c>
      <c r="F289" s="32" t="s">
        <v>14</v>
      </c>
      <c r="G289" s="615">
        <v>2110</v>
      </c>
      <c r="H289" s="28" t="s">
        <v>2041</v>
      </c>
      <c r="I289" s="52"/>
      <c r="J289" s="305">
        <f t="shared" si="6"/>
        <v>0</v>
      </c>
    </row>
    <row r="290" spans="1:10" x14ac:dyDescent="0.25">
      <c r="A290" s="23">
        <v>97</v>
      </c>
      <c r="B290" s="30" t="s">
        <v>1518</v>
      </c>
      <c r="C290" s="23">
        <v>6</v>
      </c>
      <c r="D290" s="50">
        <v>80</v>
      </c>
      <c r="E290" s="23">
        <v>45</v>
      </c>
      <c r="F290" s="32" t="s">
        <v>11</v>
      </c>
      <c r="G290" s="615">
        <v>2110</v>
      </c>
      <c r="H290" s="28" t="s">
        <v>2041</v>
      </c>
      <c r="I290" s="52"/>
      <c r="J290" s="305">
        <f t="shared" si="6"/>
        <v>0</v>
      </c>
    </row>
    <row r="291" spans="1:10" x14ac:dyDescent="0.25">
      <c r="A291" s="23">
        <v>98</v>
      </c>
      <c r="B291" s="30" t="s">
        <v>1519</v>
      </c>
      <c r="C291" s="23">
        <v>6</v>
      </c>
      <c r="D291" s="50">
        <v>80</v>
      </c>
      <c r="E291" s="23">
        <v>45</v>
      </c>
      <c r="F291" s="32" t="s">
        <v>12</v>
      </c>
      <c r="G291" s="615">
        <v>2110</v>
      </c>
      <c r="H291" s="28" t="s">
        <v>2041</v>
      </c>
      <c r="I291" s="52"/>
      <c r="J291" s="305">
        <f t="shared" si="6"/>
        <v>0</v>
      </c>
    </row>
    <row r="292" spans="1:10" x14ac:dyDescent="0.25">
      <c r="A292" s="23">
        <v>99</v>
      </c>
      <c r="B292" s="30" t="s">
        <v>1520</v>
      </c>
      <c r="C292" s="23">
        <v>6</v>
      </c>
      <c r="D292" s="50">
        <v>80</v>
      </c>
      <c r="E292" s="23">
        <v>45</v>
      </c>
      <c r="F292" s="32" t="s">
        <v>13</v>
      </c>
      <c r="G292" s="615">
        <v>2110</v>
      </c>
      <c r="H292" s="28" t="s">
        <v>2041</v>
      </c>
      <c r="I292" s="52"/>
      <c r="J292" s="305">
        <f t="shared" si="6"/>
        <v>0</v>
      </c>
    </row>
    <row r="293" spans="1:10" x14ac:dyDescent="0.25">
      <c r="A293" s="23">
        <v>100</v>
      </c>
      <c r="B293" s="30" t="s">
        <v>1521</v>
      </c>
      <c r="C293" s="23">
        <v>6</v>
      </c>
      <c r="D293" s="50">
        <v>80</v>
      </c>
      <c r="E293" s="23">
        <v>45</v>
      </c>
      <c r="F293" s="32" t="s">
        <v>14</v>
      </c>
      <c r="G293" s="615">
        <v>2110</v>
      </c>
      <c r="H293" s="28" t="s">
        <v>2041</v>
      </c>
      <c r="I293" s="52"/>
      <c r="J293" s="305">
        <f t="shared" si="6"/>
        <v>0</v>
      </c>
    </row>
    <row r="294" spans="1:10" x14ac:dyDescent="0.25">
      <c r="A294" s="23">
        <v>101</v>
      </c>
      <c r="B294" s="30" t="s">
        <v>1522</v>
      </c>
      <c r="C294" s="23">
        <v>6</v>
      </c>
      <c r="D294" s="50">
        <v>80</v>
      </c>
      <c r="E294" s="23">
        <v>60</v>
      </c>
      <c r="F294" s="32" t="s">
        <v>11</v>
      </c>
      <c r="G294" s="615">
        <v>2110</v>
      </c>
      <c r="H294" s="28" t="s">
        <v>2041</v>
      </c>
      <c r="I294" s="52"/>
      <c r="J294" s="305">
        <f t="shared" si="6"/>
        <v>0</v>
      </c>
    </row>
    <row r="295" spans="1:10" x14ac:dyDescent="0.25">
      <c r="A295" s="23">
        <v>102</v>
      </c>
      <c r="B295" s="30" t="s">
        <v>1523</v>
      </c>
      <c r="C295" s="23">
        <v>6</v>
      </c>
      <c r="D295" s="50">
        <v>80</v>
      </c>
      <c r="E295" s="23">
        <v>60</v>
      </c>
      <c r="F295" s="32" t="s">
        <v>12</v>
      </c>
      <c r="G295" s="615">
        <v>2110</v>
      </c>
      <c r="H295" s="28" t="s">
        <v>2041</v>
      </c>
      <c r="I295" s="52"/>
      <c r="J295" s="305">
        <f t="shared" si="6"/>
        <v>0</v>
      </c>
    </row>
    <row r="296" spans="1:10" x14ac:dyDescent="0.25">
      <c r="A296" s="23">
        <v>103</v>
      </c>
      <c r="B296" s="30" t="s">
        <v>1524</v>
      </c>
      <c r="C296" s="23">
        <v>6</v>
      </c>
      <c r="D296" s="50">
        <v>80</v>
      </c>
      <c r="E296" s="23">
        <v>60</v>
      </c>
      <c r="F296" s="32" t="s">
        <v>13</v>
      </c>
      <c r="G296" s="615">
        <v>2110</v>
      </c>
      <c r="H296" s="28" t="s">
        <v>2041</v>
      </c>
      <c r="I296" s="52"/>
      <c r="J296" s="305">
        <f t="shared" si="6"/>
        <v>0</v>
      </c>
    </row>
    <row r="297" spans="1:10" x14ac:dyDescent="0.25">
      <c r="A297" s="23">
        <v>104</v>
      </c>
      <c r="B297" s="30" t="s">
        <v>1525</v>
      </c>
      <c r="C297" s="23">
        <v>6</v>
      </c>
      <c r="D297" s="50">
        <v>80</v>
      </c>
      <c r="E297" s="23">
        <v>60</v>
      </c>
      <c r="F297" s="32" t="s">
        <v>14</v>
      </c>
      <c r="G297" s="615">
        <v>2110</v>
      </c>
      <c r="H297" s="28" t="s">
        <v>2041</v>
      </c>
      <c r="I297" s="52"/>
      <c r="J297" s="305">
        <f t="shared" si="6"/>
        <v>0</v>
      </c>
    </row>
    <row r="298" spans="1:10" x14ac:dyDescent="0.25">
      <c r="A298" s="23">
        <v>105</v>
      </c>
      <c r="B298" s="30" t="s">
        <v>1526</v>
      </c>
      <c r="C298" s="23">
        <v>6</v>
      </c>
      <c r="D298" s="50">
        <v>80</v>
      </c>
      <c r="E298" s="23">
        <v>90</v>
      </c>
      <c r="F298" s="32" t="s">
        <v>11</v>
      </c>
      <c r="G298" s="615">
        <v>2110</v>
      </c>
      <c r="H298" s="28" t="s">
        <v>2041</v>
      </c>
      <c r="I298" s="52"/>
      <c r="J298" s="305">
        <f t="shared" si="6"/>
        <v>0</v>
      </c>
    </row>
    <row r="299" spans="1:10" x14ac:dyDescent="0.25">
      <c r="A299" s="23">
        <v>106</v>
      </c>
      <c r="B299" s="30" t="s">
        <v>1527</v>
      </c>
      <c r="C299" s="23">
        <v>6</v>
      </c>
      <c r="D299" s="50">
        <v>80</v>
      </c>
      <c r="E299" s="23">
        <v>90</v>
      </c>
      <c r="F299" s="32" t="s">
        <v>12</v>
      </c>
      <c r="G299" s="615">
        <v>2110</v>
      </c>
      <c r="H299" s="28" t="s">
        <v>2041</v>
      </c>
      <c r="I299" s="52"/>
      <c r="J299" s="305">
        <f t="shared" si="6"/>
        <v>0</v>
      </c>
    </row>
    <row r="300" spans="1:10" x14ac:dyDescent="0.25">
      <c r="A300" s="23">
        <v>107</v>
      </c>
      <c r="B300" s="30" t="s">
        <v>1528</v>
      </c>
      <c r="C300" s="23">
        <v>6</v>
      </c>
      <c r="D300" s="50">
        <v>80</v>
      </c>
      <c r="E300" s="23">
        <v>120</v>
      </c>
      <c r="F300" s="32" t="s">
        <v>12</v>
      </c>
      <c r="G300" s="615">
        <v>2110</v>
      </c>
      <c r="H300" s="28" t="s">
        <v>2041</v>
      </c>
      <c r="I300" s="52"/>
      <c r="J300" s="305">
        <f t="shared" si="6"/>
        <v>0</v>
      </c>
    </row>
    <row r="301" spans="1:10" s="684" customFormat="1" ht="20.25" customHeight="1" x14ac:dyDescent="0.25">
      <c r="A301" s="73"/>
      <c r="B301" s="74" t="s">
        <v>883</v>
      </c>
      <c r="C301" s="75"/>
      <c r="D301" s="76"/>
      <c r="E301" s="75"/>
      <c r="F301" s="75"/>
      <c r="H301" s="75"/>
      <c r="I301" s="77"/>
      <c r="J301" s="78"/>
    </row>
    <row r="302" spans="1:10" s="360" customFormat="1" ht="15.75" customHeight="1" x14ac:dyDescent="0.3">
      <c r="A302" s="830" t="s">
        <v>1830</v>
      </c>
      <c r="B302" s="830"/>
      <c r="C302" s="830"/>
      <c r="D302" s="830"/>
      <c r="E302" s="830"/>
      <c r="F302" s="830"/>
      <c r="G302" s="830"/>
      <c r="H302" s="830"/>
      <c r="I302" s="830"/>
      <c r="J302" s="830"/>
    </row>
    <row r="303" spans="1:10" s="360" customFormat="1" ht="24" customHeight="1" x14ac:dyDescent="0.25">
      <c r="A303" s="17" t="s">
        <v>0</v>
      </c>
      <c r="B303" s="18" t="s">
        <v>1</v>
      </c>
      <c r="C303" s="18" t="s">
        <v>2</v>
      </c>
      <c r="D303" s="19" t="s">
        <v>3</v>
      </c>
      <c r="E303" s="18" t="s">
        <v>4</v>
      </c>
      <c r="F303" s="18" t="s">
        <v>5</v>
      </c>
      <c r="G303" s="96" t="s">
        <v>6</v>
      </c>
      <c r="H303" s="44" t="s">
        <v>7</v>
      </c>
      <c r="I303" s="45" t="s">
        <v>8</v>
      </c>
      <c r="J303" s="46" t="s">
        <v>9</v>
      </c>
    </row>
    <row r="304" spans="1:10" s="360" customFormat="1" x14ac:dyDescent="0.25">
      <c r="A304" s="23">
        <v>1</v>
      </c>
      <c r="B304" s="24" t="s">
        <v>1531</v>
      </c>
      <c r="C304" s="48">
        <v>3.1749999999999998</v>
      </c>
      <c r="D304" s="27">
        <v>40</v>
      </c>
      <c r="E304" s="48">
        <v>10</v>
      </c>
      <c r="F304" s="55">
        <v>0.1</v>
      </c>
      <c r="G304" s="615">
        <v>980</v>
      </c>
      <c r="H304" s="28">
        <v>0</v>
      </c>
      <c r="I304" s="52"/>
      <c r="J304" s="305">
        <f t="shared" ref="J304:J361" si="7">G304*I304</f>
        <v>0</v>
      </c>
    </row>
    <row r="305" spans="1:10" s="360" customFormat="1" x14ac:dyDescent="0.25">
      <c r="A305" s="23">
        <v>2</v>
      </c>
      <c r="B305" s="24" t="s">
        <v>1532</v>
      </c>
      <c r="C305" s="23">
        <v>3.1749999999999998</v>
      </c>
      <c r="D305" s="31">
        <v>40</v>
      </c>
      <c r="E305" s="23">
        <v>10</v>
      </c>
      <c r="F305" s="32">
        <v>0.2</v>
      </c>
      <c r="G305" s="615">
        <v>920</v>
      </c>
      <c r="H305" s="28">
        <v>0</v>
      </c>
      <c r="I305" s="52"/>
      <c r="J305" s="305">
        <f t="shared" si="7"/>
        <v>0</v>
      </c>
    </row>
    <row r="306" spans="1:10" s="360" customFormat="1" x14ac:dyDescent="0.25">
      <c r="A306" s="23">
        <v>3</v>
      </c>
      <c r="B306" s="24" t="s">
        <v>1533</v>
      </c>
      <c r="C306" s="23">
        <v>3.1749999999999998</v>
      </c>
      <c r="D306" s="31">
        <v>40</v>
      </c>
      <c r="E306" s="23">
        <v>10</v>
      </c>
      <c r="F306" s="32">
        <v>0.3</v>
      </c>
      <c r="G306" s="615">
        <v>890</v>
      </c>
      <c r="H306" s="28">
        <v>0</v>
      </c>
      <c r="I306" s="52"/>
      <c r="J306" s="305">
        <f t="shared" si="7"/>
        <v>0</v>
      </c>
    </row>
    <row r="307" spans="1:10" s="360" customFormat="1" x14ac:dyDescent="0.25">
      <c r="A307" s="23">
        <v>4</v>
      </c>
      <c r="B307" s="24" t="s">
        <v>1534</v>
      </c>
      <c r="C307" s="23">
        <v>3.1749999999999998</v>
      </c>
      <c r="D307" s="31">
        <v>40</v>
      </c>
      <c r="E307" s="23">
        <v>10</v>
      </c>
      <c r="F307" s="32">
        <v>0.5</v>
      </c>
      <c r="G307" s="615">
        <v>880</v>
      </c>
      <c r="H307" s="28">
        <v>0</v>
      </c>
      <c r="I307" s="52"/>
      <c r="J307" s="305">
        <f t="shared" si="7"/>
        <v>0</v>
      </c>
    </row>
    <row r="308" spans="1:10" s="360" customFormat="1" x14ac:dyDescent="0.25">
      <c r="A308" s="23">
        <v>5</v>
      </c>
      <c r="B308" s="24" t="s">
        <v>1535</v>
      </c>
      <c r="C308" s="47">
        <v>3.1749999999999998</v>
      </c>
      <c r="D308" s="31">
        <v>40</v>
      </c>
      <c r="E308" s="23">
        <v>15</v>
      </c>
      <c r="F308" s="32">
        <v>0.1</v>
      </c>
      <c r="G308" s="615">
        <v>870</v>
      </c>
      <c r="H308" s="28">
        <v>0</v>
      </c>
      <c r="I308" s="29"/>
      <c r="J308" s="307">
        <f t="shared" si="7"/>
        <v>0</v>
      </c>
    </row>
    <row r="309" spans="1:10" s="360" customFormat="1" x14ac:dyDescent="0.25">
      <c r="A309" s="23">
        <v>6</v>
      </c>
      <c r="B309" s="24" t="s">
        <v>1536</v>
      </c>
      <c r="C309" s="47">
        <v>3.1749999999999998</v>
      </c>
      <c r="D309" s="31">
        <v>40</v>
      </c>
      <c r="E309" s="23">
        <v>15</v>
      </c>
      <c r="F309" s="32">
        <v>0.2</v>
      </c>
      <c r="G309" s="615">
        <v>870</v>
      </c>
      <c r="H309" s="28">
        <v>0</v>
      </c>
      <c r="I309" s="29"/>
      <c r="J309" s="307">
        <f t="shared" si="7"/>
        <v>0</v>
      </c>
    </row>
    <row r="310" spans="1:10" s="360" customFormat="1" x14ac:dyDescent="0.25">
      <c r="A310" s="23">
        <v>7</v>
      </c>
      <c r="B310" s="24" t="s">
        <v>1537</v>
      </c>
      <c r="C310" s="47">
        <v>3.1749999999999998</v>
      </c>
      <c r="D310" s="31">
        <v>40</v>
      </c>
      <c r="E310" s="23">
        <v>15</v>
      </c>
      <c r="F310" s="32">
        <v>0.3</v>
      </c>
      <c r="G310" s="615">
        <v>870</v>
      </c>
      <c r="H310" s="28">
        <v>0</v>
      </c>
      <c r="I310" s="29"/>
      <c r="J310" s="307">
        <f t="shared" si="7"/>
        <v>0</v>
      </c>
    </row>
    <row r="311" spans="1:10" s="360" customFormat="1" x14ac:dyDescent="0.25">
      <c r="A311" s="23">
        <v>8</v>
      </c>
      <c r="B311" s="24" t="s">
        <v>1538</v>
      </c>
      <c r="C311" s="47">
        <v>3.1749999999999998</v>
      </c>
      <c r="D311" s="31">
        <v>40</v>
      </c>
      <c r="E311" s="23">
        <v>15</v>
      </c>
      <c r="F311" s="32">
        <v>0.5</v>
      </c>
      <c r="G311" s="615">
        <v>870</v>
      </c>
      <c r="H311" s="28">
        <v>0</v>
      </c>
      <c r="I311" s="29"/>
      <c r="J311" s="307">
        <f t="shared" si="7"/>
        <v>0</v>
      </c>
    </row>
    <row r="312" spans="1:10" s="360" customFormat="1" x14ac:dyDescent="0.25">
      <c r="A312" s="23">
        <v>9</v>
      </c>
      <c r="B312" s="24" t="s">
        <v>1539</v>
      </c>
      <c r="C312" s="47">
        <v>3.1749999999999998</v>
      </c>
      <c r="D312" s="31">
        <v>40</v>
      </c>
      <c r="E312" s="23">
        <v>25</v>
      </c>
      <c r="F312" s="32">
        <v>0.1</v>
      </c>
      <c r="G312" s="615">
        <v>870</v>
      </c>
      <c r="H312" s="28">
        <v>0</v>
      </c>
      <c r="I312" s="29"/>
      <c r="J312" s="307">
        <f t="shared" si="7"/>
        <v>0</v>
      </c>
    </row>
    <row r="313" spans="1:10" s="360" customFormat="1" x14ac:dyDescent="0.25">
      <c r="A313" s="23">
        <v>10</v>
      </c>
      <c r="B313" s="24" t="s">
        <v>1540</v>
      </c>
      <c r="C313" s="47">
        <v>3.1749999999999998</v>
      </c>
      <c r="D313" s="31">
        <v>40</v>
      </c>
      <c r="E313" s="23">
        <v>25</v>
      </c>
      <c r="F313" s="32">
        <v>0.2</v>
      </c>
      <c r="G313" s="615">
        <v>870</v>
      </c>
      <c r="H313" s="28">
        <v>0</v>
      </c>
      <c r="I313" s="29"/>
      <c r="J313" s="307">
        <f t="shared" si="7"/>
        <v>0</v>
      </c>
    </row>
    <row r="314" spans="1:10" s="360" customFormat="1" x14ac:dyDescent="0.25">
      <c r="A314" s="23">
        <v>11</v>
      </c>
      <c r="B314" s="24" t="s">
        <v>1541</v>
      </c>
      <c r="C314" s="47">
        <v>3.1749999999999998</v>
      </c>
      <c r="D314" s="31">
        <v>40</v>
      </c>
      <c r="E314" s="23">
        <v>25</v>
      </c>
      <c r="F314" s="32">
        <v>0.3</v>
      </c>
      <c r="G314" s="615">
        <v>870</v>
      </c>
      <c r="H314" s="28">
        <v>0</v>
      </c>
      <c r="I314" s="29"/>
      <c r="J314" s="307">
        <f t="shared" si="7"/>
        <v>0</v>
      </c>
    </row>
    <row r="315" spans="1:10" s="360" customFormat="1" x14ac:dyDescent="0.25">
      <c r="A315" s="23">
        <v>12</v>
      </c>
      <c r="B315" s="24" t="s">
        <v>1542</v>
      </c>
      <c r="C315" s="47">
        <v>3.1749999999999998</v>
      </c>
      <c r="D315" s="31">
        <v>40</v>
      </c>
      <c r="E315" s="23">
        <v>25</v>
      </c>
      <c r="F315" s="32">
        <v>0.5</v>
      </c>
      <c r="G315" s="615">
        <v>870</v>
      </c>
      <c r="H315" s="28">
        <v>0</v>
      </c>
      <c r="I315" s="29"/>
      <c r="J315" s="307">
        <f t="shared" si="7"/>
        <v>0</v>
      </c>
    </row>
    <row r="316" spans="1:10" s="360" customFormat="1" x14ac:dyDescent="0.25">
      <c r="A316" s="23">
        <v>13</v>
      </c>
      <c r="B316" s="30" t="s">
        <v>1543</v>
      </c>
      <c r="C316" s="47">
        <v>3.1749999999999998</v>
      </c>
      <c r="D316" s="31">
        <v>40</v>
      </c>
      <c r="E316" s="23">
        <v>30</v>
      </c>
      <c r="F316" s="32">
        <v>0.1</v>
      </c>
      <c r="G316" s="615">
        <v>870</v>
      </c>
      <c r="H316" s="28">
        <v>0</v>
      </c>
      <c r="I316" s="29"/>
      <c r="J316" s="307">
        <f t="shared" si="7"/>
        <v>0</v>
      </c>
    </row>
    <row r="317" spans="1:10" s="360" customFormat="1" x14ac:dyDescent="0.25">
      <c r="A317" s="23">
        <v>14</v>
      </c>
      <c r="B317" s="24" t="s">
        <v>1544</v>
      </c>
      <c r="C317" s="47">
        <v>3.1749999999999998</v>
      </c>
      <c r="D317" s="31">
        <v>40</v>
      </c>
      <c r="E317" s="23">
        <v>30</v>
      </c>
      <c r="F317" s="32">
        <v>0.2</v>
      </c>
      <c r="G317" s="615">
        <v>870</v>
      </c>
      <c r="H317" s="28">
        <v>0</v>
      </c>
      <c r="I317" s="29"/>
      <c r="J317" s="307">
        <f t="shared" si="7"/>
        <v>0</v>
      </c>
    </row>
    <row r="318" spans="1:10" s="360" customFormat="1" x14ac:dyDescent="0.25">
      <c r="A318" s="23">
        <v>15</v>
      </c>
      <c r="B318" s="24" t="s">
        <v>1545</v>
      </c>
      <c r="C318" s="47">
        <v>3.1749999999999998</v>
      </c>
      <c r="D318" s="31">
        <v>40</v>
      </c>
      <c r="E318" s="23">
        <v>30</v>
      </c>
      <c r="F318" s="32">
        <v>0.3</v>
      </c>
      <c r="G318" s="615">
        <v>870</v>
      </c>
      <c r="H318" s="28">
        <v>0</v>
      </c>
      <c r="I318" s="29"/>
      <c r="J318" s="307">
        <f t="shared" si="7"/>
        <v>0</v>
      </c>
    </row>
    <row r="319" spans="1:10" s="360" customFormat="1" x14ac:dyDescent="0.25">
      <c r="A319" s="23">
        <v>16</v>
      </c>
      <c r="B319" s="24" t="s">
        <v>1546</v>
      </c>
      <c r="C319" s="47">
        <v>3.1749999999999998</v>
      </c>
      <c r="D319" s="31">
        <v>40</v>
      </c>
      <c r="E319" s="23">
        <v>30</v>
      </c>
      <c r="F319" s="32">
        <v>0.4</v>
      </c>
      <c r="G319" s="615">
        <v>870</v>
      </c>
      <c r="H319" s="28">
        <v>0</v>
      </c>
      <c r="I319" s="29"/>
      <c r="J319" s="307">
        <f t="shared" si="7"/>
        <v>0</v>
      </c>
    </row>
    <row r="320" spans="1:10" s="360" customFormat="1" x14ac:dyDescent="0.25">
      <c r="A320" s="23">
        <v>17</v>
      </c>
      <c r="B320" s="24" t="s">
        <v>1547</v>
      </c>
      <c r="C320" s="47">
        <v>3.1749999999999998</v>
      </c>
      <c r="D320" s="31">
        <v>40</v>
      </c>
      <c r="E320" s="23">
        <v>30</v>
      </c>
      <c r="F320" s="32">
        <v>0.5</v>
      </c>
      <c r="G320" s="615">
        <v>870</v>
      </c>
      <c r="H320" s="28">
        <v>0</v>
      </c>
      <c r="I320" s="29"/>
      <c r="J320" s="307">
        <f t="shared" si="7"/>
        <v>0</v>
      </c>
    </row>
    <row r="321" spans="1:10" s="360" customFormat="1" x14ac:dyDescent="0.25">
      <c r="A321" s="23">
        <v>18</v>
      </c>
      <c r="B321" s="24" t="s">
        <v>1548</v>
      </c>
      <c r="C321" s="47">
        <v>3.1749999999999998</v>
      </c>
      <c r="D321" s="31">
        <v>40</v>
      </c>
      <c r="E321" s="23">
        <v>45</v>
      </c>
      <c r="F321" s="32">
        <v>0.1</v>
      </c>
      <c r="G321" s="615">
        <v>870</v>
      </c>
      <c r="H321" s="28">
        <v>0</v>
      </c>
      <c r="I321" s="29"/>
      <c r="J321" s="307">
        <f t="shared" si="7"/>
        <v>0</v>
      </c>
    </row>
    <row r="322" spans="1:10" s="360" customFormat="1" x14ac:dyDescent="0.25">
      <c r="A322" s="23">
        <v>19</v>
      </c>
      <c r="B322" s="24" t="s">
        <v>1549</v>
      </c>
      <c r="C322" s="47">
        <v>3.1749999999999998</v>
      </c>
      <c r="D322" s="31">
        <v>40</v>
      </c>
      <c r="E322" s="23">
        <v>45</v>
      </c>
      <c r="F322" s="32">
        <v>0.2</v>
      </c>
      <c r="G322" s="615">
        <v>870</v>
      </c>
      <c r="H322" s="28">
        <v>0</v>
      </c>
      <c r="I322" s="29"/>
      <c r="J322" s="307">
        <f t="shared" si="7"/>
        <v>0</v>
      </c>
    </row>
    <row r="323" spans="1:10" s="360" customFormat="1" x14ac:dyDescent="0.25">
      <c r="A323" s="23">
        <v>20</v>
      </c>
      <c r="B323" s="24" t="s">
        <v>1550</v>
      </c>
      <c r="C323" s="47">
        <v>3.1749999999999998</v>
      </c>
      <c r="D323" s="31">
        <v>40</v>
      </c>
      <c r="E323" s="23">
        <v>45</v>
      </c>
      <c r="F323" s="32">
        <v>0.3</v>
      </c>
      <c r="G323" s="615">
        <v>870</v>
      </c>
      <c r="H323" s="28">
        <v>0</v>
      </c>
      <c r="I323" s="29"/>
      <c r="J323" s="307">
        <f t="shared" si="7"/>
        <v>0</v>
      </c>
    </row>
    <row r="324" spans="1:10" s="360" customFormat="1" x14ac:dyDescent="0.25">
      <c r="A324" s="23">
        <v>21</v>
      </c>
      <c r="B324" s="24" t="s">
        <v>1551</v>
      </c>
      <c r="C324" s="47">
        <v>3.1749999999999998</v>
      </c>
      <c r="D324" s="31">
        <v>40</v>
      </c>
      <c r="E324" s="23">
        <v>45</v>
      </c>
      <c r="F324" s="32">
        <v>0.5</v>
      </c>
      <c r="G324" s="615">
        <v>870</v>
      </c>
      <c r="H324" s="28">
        <v>0</v>
      </c>
      <c r="I324" s="29"/>
      <c r="J324" s="307">
        <f t="shared" si="7"/>
        <v>0</v>
      </c>
    </row>
    <row r="325" spans="1:10" s="360" customFormat="1" x14ac:dyDescent="0.25">
      <c r="A325" s="23">
        <v>22</v>
      </c>
      <c r="B325" s="24" t="s">
        <v>1552</v>
      </c>
      <c r="C325" s="47">
        <v>3.1749999999999998</v>
      </c>
      <c r="D325" s="31">
        <v>40</v>
      </c>
      <c r="E325" s="23">
        <v>60</v>
      </c>
      <c r="F325" s="32">
        <v>0.1</v>
      </c>
      <c r="G325" s="615">
        <v>870</v>
      </c>
      <c r="H325" s="28">
        <v>0</v>
      </c>
      <c r="I325" s="29"/>
      <c r="J325" s="307">
        <f t="shared" si="7"/>
        <v>0</v>
      </c>
    </row>
    <row r="326" spans="1:10" s="360" customFormat="1" x14ac:dyDescent="0.25">
      <c r="A326" s="23">
        <v>23</v>
      </c>
      <c r="B326" s="24" t="s">
        <v>1553</v>
      </c>
      <c r="C326" s="47">
        <v>3.1749999999999998</v>
      </c>
      <c r="D326" s="31">
        <v>40</v>
      </c>
      <c r="E326" s="23">
        <v>60</v>
      </c>
      <c r="F326" s="32">
        <v>0.2</v>
      </c>
      <c r="G326" s="615">
        <v>870</v>
      </c>
      <c r="H326" s="28">
        <v>0</v>
      </c>
      <c r="I326" s="29"/>
      <c r="J326" s="305">
        <f t="shared" si="7"/>
        <v>0</v>
      </c>
    </row>
    <row r="327" spans="1:10" s="360" customFormat="1" x14ac:dyDescent="0.25">
      <c r="A327" s="23">
        <v>24</v>
      </c>
      <c r="B327" s="24" t="s">
        <v>1554</v>
      </c>
      <c r="C327" s="47">
        <v>3.1749999999999998</v>
      </c>
      <c r="D327" s="31">
        <v>40</v>
      </c>
      <c r="E327" s="23">
        <v>60</v>
      </c>
      <c r="F327" s="32">
        <v>0.3</v>
      </c>
      <c r="G327" s="615">
        <v>870</v>
      </c>
      <c r="H327" s="28">
        <v>0</v>
      </c>
      <c r="I327" s="56"/>
      <c r="J327" s="308">
        <f t="shared" si="7"/>
        <v>0</v>
      </c>
    </row>
    <row r="328" spans="1:10" s="360" customFormat="1" x14ac:dyDescent="0.25">
      <c r="A328" s="23">
        <v>25</v>
      </c>
      <c r="B328" s="24" t="s">
        <v>1555</v>
      </c>
      <c r="C328" s="47">
        <v>3.1749999999999998</v>
      </c>
      <c r="D328" s="31">
        <v>40</v>
      </c>
      <c r="E328" s="23">
        <v>60</v>
      </c>
      <c r="F328" s="32">
        <v>0.5</v>
      </c>
      <c r="G328" s="615">
        <v>870</v>
      </c>
      <c r="H328" s="28">
        <v>0</v>
      </c>
      <c r="I328" s="52"/>
      <c r="J328" s="305">
        <f t="shared" si="7"/>
        <v>0</v>
      </c>
    </row>
    <row r="329" spans="1:10" s="360" customFormat="1" x14ac:dyDescent="0.25">
      <c r="A329" s="23">
        <v>26</v>
      </c>
      <c r="B329" s="30" t="s">
        <v>1556</v>
      </c>
      <c r="C329" s="23">
        <v>4</v>
      </c>
      <c r="D329" s="25">
        <v>50</v>
      </c>
      <c r="E329" s="23">
        <v>25</v>
      </c>
      <c r="F329" s="32">
        <v>0.1</v>
      </c>
      <c r="G329" s="615">
        <v>1170</v>
      </c>
      <c r="H329" s="28" t="s">
        <v>2041</v>
      </c>
      <c r="I329" s="52"/>
      <c r="J329" s="305">
        <f t="shared" si="7"/>
        <v>0</v>
      </c>
    </row>
    <row r="330" spans="1:10" s="360" customFormat="1" x14ac:dyDescent="0.25">
      <c r="A330" s="23">
        <v>27</v>
      </c>
      <c r="B330" s="30" t="s">
        <v>1557</v>
      </c>
      <c r="C330" s="23">
        <v>4</v>
      </c>
      <c r="D330" s="25">
        <v>50</v>
      </c>
      <c r="E330" s="23">
        <v>25</v>
      </c>
      <c r="F330" s="32" t="s">
        <v>12</v>
      </c>
      <c r="G330" s="615">
        <v>1170</v>
      </c>
      <c r="H330" s="28" t="s">
        <v>2041</v>
      </c>
      <c r="I330" s="52"/>
      <c r="J330" s="305">
        <f t="shared" si="7"/>
        <v>0</v>
      </c>
    </row>
    <row r="331" spans="1:10" s="360" customFormat="1" x14ac:dyDescent="0.25">
      <c r="A331" s="23">
        <v>28</v>
      </c>
      <c r="B331" s="30" t="s">
        <v>1558</v>
      </c>
      <c r="C331" s="23">
        <v>4</v>
      </c>
      <c r="D331" s="25">
        <v>50</v>
      </c>
      <c r="E331" s="23">
        <v>30</v>
      </c>
      <c r="F331" s="32" t="s">
        <v>11</v>
      </c>
      <c r="G331" s="615">
        <v>1170</v>
      </c>
      <c r="H331" s="28" t="s">
        <v>2041</v>
      </c>
      <c r="I331" s="52"/>
      <c r="J331" s="305">
        <f t="shared" si="7"/>
        <v>0</v>
      </c>
    </row>
    <row r="332" spans="1:10" s="360" customFormat="1" x14ac:dyDescent="0.25">
      <c r="A332" s="23">
        <v>29</v>
      </c>
      <c r="B332" s="30" t="s">
        <v>1559</v>
      </c>
      <c r="C332" s="23">
        <v>4</v>
      </c>
      <c r="D332" s="25">
        <v>50</v>
      </c>
      <c r="E332" s="23">
        <v>30</v>
      </c>
      <c r="F332" s="32" t="s">
        <v>12</v>
      </c>
      <c r="G332" s="615">
        <v>1170</v>
      </c>
      <c r="H332" s="28" t="s">
        <v>2041</v>
      </c>
      <c r="I332" s="52"/>
      <c r="J332" s="305">
        <f t="shared" si="7"/>
        <v>0</v>
      </c>
    </row>
    <row r="333" spans="1:10" s="360" customFormat="1" x14ac:dyDescent="0.25">
      <c r="A333" s="23">
        <v>30</v>
      </c>
      <c r="B333" s="30" t="s">
        <v>1560</v>
      </c>
      <c r="C333" s="23">
        <v>4</v>
      </c>
      <c r="D333" s="25">
        <v>50</v>
      </c>
      <c r="E333" s="23">
        <v>30</v>
      </c>
      <c r="F333" s="32" t="s">
        <v>13</v>
      </c>
      <c r="G333" s="615">
        <v>1170</v>
      </c>
      <c r="H333" s="28" t="s">
        <v>2041</v>
      </c>
      <c r="I333" s="52"/>
      <c r="J333" s="305">
        <f t="shared" si="7"/>
        <v>0</v>
      </c>
    </row>
    <row r="334" spans="1:10" s="360" customFormat="1" x14ac:dyDescent="0.25">
      <c r="A334" s="23">
        <v>31</v>
      </c>
      <c r="B334" s="30" t="s">
        <v>1561</v>
      </c>
      <c r="C334" s="23">
        <v>4</v>
      </c>
      <c r="D334" s="25">
        <v>50</v>
      </c>
      <c r="E334" s="23">
        <v>30</v>
      </c>
      <c r="F334" s="32" t="s">
        <v>14</v>
      </c>
      <c r="G334" s="615">
        <v>1170</v>
      </c>
      <c r="H334" s="28" t="s">
        <v>2041</v>
      </c>
      <c r="I334" s="52"/>
      <c r="J334" s="305">
        <f t="shared" si="7"/>
        <v>0</v>
      </c>
    </row>
    <row r="335" spans="1:10" s="360" customFormat="1" x14ac:dyDescent="0.25">
      <c r="A335" s="23">
        <v>32</v>
      </c>
      <c r="B335" s="30" t="s">
        <v>1562</v>
      </c>
      <c r="C335" s="23">
        <v>4</v>
      </c>
      <c r="D335" s="25">
        <v>50</v>
      </c>
      <c r="E335" s="23">
        <v>45</v>
      </c>
      <c r="F335" s="32" t="s">
        <v>11</v>
      </c>
      <c r="G335" s="615">
        <v>1170</v>
      </c>
      <c r="H335" s="28" t="s">
        <v>2041</v>
      </c>
      <c r="I335" s="52"/>
      <c r="J335" s="305">
        <f t="shared" si="7"/>
        <v>0</v>
      </c>
    </row>
    <row r="336" spans="1:10" s="360" customFormat="1" x14ac:dyDescent="0.25">
      <c r="A336" s="23">
        <v>33</v>
      </c>
      <c r="B336" s="30" t="s">
        <v>1563</v>
      </c>
      <c r="C336" s="23">
        <v>4</v>
      </c>
      <c r="D336" s="25">
        <v>50</v>
      </c>
      <c r="E336" s="23">
        <v>45</v>
      </c>
      <c r="F336" s="32" t="s">
        <v>12</v>
      </c>
      <c r="G336" s="615">
        <v>1170</v>
      </c>
      <c r="H336" s="28" t="s">
        <v>2041</v>
      </c>
      <c r="I336" s="52"/>
      <c r="J336" s="305">
        <f t="shared" si="7"/>
        <v>0</v>
      </c>
    </row>
    <row r="337" spans="1:10" s="360" customFormat="1" x14ac:dyDescent="0.25">
      <c r="A337" s="23">
        <v>34</v>
      </c>
      <c r="B337" s="30" t="s">
        <v>1564</v>
      </c>
      <c r="C337" s="23">
        <v>4</v>
      </c>
      <c r="D337" s="25">
        <v>50</v>
      </c>
      <c r="E337" s="23">
        <v>45</v>
      </c>
      <c r="F337" s="32" t="s">
        <v>13</v>
      </c>
      <c r="G337" s="615">
        <v>1170</v>
      </c>
      <c r="H337" s="28" t="s">
        <v>2041</v>
      </c>
      <c r="I337" s="52"/>
      <c r="J337" s="305">
        <f t="shared" si="7"/>
        <v>0</v>
      </c>
    </row>
    <row r="338" spans="1:10" s="360" customFormat="1" x14ac:dyDescent="0.25">
      <c r="A338" s="23">
        <v>35</v>
      </c>
      <c r="B338" s="30" t="s">
        <v>1565</v>
      </c>
      <c r="C338" s="23">
        <v>4</v>
      </c>
      <c r="D338" s="25">
        <v>50</v>
      </c>
      <c r="E338" s="23">
        <v>60</v>
      </c>
      <c r="F338" s="32" t="s">
        <v>11</v>
      </c>
      <c r="G338" s="615">
        <v>1170</v>
      </c>
      <c r="H338" s="28" t="s">
        <v>2041</v>
      </c>
      <c r="I338" s="52"/>
      <c r="J338" s="305">
        <f t="shared" si="7"/>
        <v>0</v>
      </c>
    </row>
    <row r="339" spans="1:10" s="360" customFormat="1" x14ac:dyDescent="0.25">
      <c r="A339" s="23">
        <v>36</v>
      </c>
      <c r="B339" s="30" t="s">
        <v>1566</v>
      </c>
      <c r="C339" s="23">
        <v>4</v>
      </c>
      <c r="D339" s="25">
        <v>50</v>
      </c>
      <c r="E339" s="23">
        <v>60</v>
      </c>
      <c r="F339" s="32" t="s">
        <v>12</v>
      </c>
      <c r="G339" s="615">
        <v>1170</v>
      </c>
      <c r="H339" s="28" t="s">
        <v>2041</v>
      </c>
      <c r="I339" s="52"/>
      <c r="J339" s="305">
        <f t="shared" si="7"/>
        <v>0</v>
      </c>
    </row>
    <row r="340" spans="1:10" s="360" customFormat="1" x14ac:dyDescent="0.25">
      <c r="A340" s="23">
        <v>37</v>
      </c>
      <c r="B340" s="30" t="s">
        <v>1567</v>
      </c>
      <c r="C340" s="23">
        <v>4</v>
      </c>
      <c r="D340" s="25">
        <v>50</v>
      </c>
      <c r="E340" s="23">
        <v>60</v>
      </c>
      <c r="F340" s="32" t="s">
        <v>13</v>
      </c>
      <c r="G340" s="615">
        <v>1170</v>
      </c>
      <c r="H340" s="28" t="s">
        <v>2041</v>
      </c>
      <c r="I340" s="52"/>
      <c r="J340" s="305">
        <f t="shared" si="7"/>
        <v>0</v>
      </c>
    </row>
    <row r="341" spans="1:10" s="360" customFormat="1" x14ac:dyDescent="0.25">
      <c r="A341" s="23">
        <v>38</v>
      </c>
      <c r="B341" s="30" t="s">
        <v>1568</v>
      </c>
      <c r="C341" s="23">
        <v>4</v>
      </c>
      <c r="D341" s="25">
        <v>50</v>
      </c>
      <c r="E341" s="23">
        <v>60</v>
      </c>
      <c r="F341" s="32" t="s">
        <v>14</v>
      </c>
      <c r="G341" s="615">
        <v>1170</v>
      </c>
      <c r="H341" s="28" t="s">
        <v>2041</v>
      </c>
      <c r="I341" s="52"/>
      <c r="J341" s="305">
        <f t="shared" si="7"/>
        <v>0</v>
      </c>
    </row>
    <row r="342" spans="1:10" s="681" customFormat="1" x14ac:dyDescent="0.25">
      <c r="A342" s="23">
        <v>39</v>
      </c>
      <c r="B342" s="30" t="s">
        <v>2760</v>
      </c>
      <c r="C342" s="23">
        <v>4</v>
      </c>
      <c r="D342" s="25">
        <v>70</v>
      </c>
      <c r="E342" s="23">
        <v>30</v>
      </c>
      <c r="F342" s="32" t="s">
        <v>11</v>
      </c>
      <c r="G342" s="615">
        <v>1480</v>
      </c>
      <c r="H342" s="28" t="s">
        <v>2041</v>
      </c>
      <c r="I342" s="52"/>
      <c r="J342" s="305">
        <f t="shared" si="7"/>
        <v>0</v>
      </c>
    </row>
    <row r="343" spans="1:10" s="681" customFormat="1" x14ac:dyDescent="0.25">
      <c r="A343" s="23">
        <v>40</v>
      </c>
      <c r="B343" s="30" t="s">
        <v>2761</v>
      </c>
      <c r="C343" s="23">
        <v>4</v>
      </c>
      <c r="D343" s="25">
        <v>70</v>
      </c>
      <c r="E343" s="23">
        <v>30</v>
      </c>
      <c r="F343" s="32" t="s">
        <v>12</v>
      </c>
      <c r="G343" s="615">
        <v>1480</v>
      </c>
      <c r="H343" s="28" t="s">
        <v>2041</v>
      </c>
      <c r="I343" s="52"/>
      <c r="J343" s="305">
        <f t="shared" si="7"/>
        <v>0</v>
      </c>
    </row>
    <row r="344" spans="1:10" s="681" customFormat="1" x14ac:dyDescent="0.25">
      <c r="A344" s="23">
        <v>41</v>
      </c>
      <c r="B344" s="30" t="s">
        <v>2762</v>
      </c>
      <c r="C344" s="23">
        <v>4</v>
      </c>
      <c r="D344" s="25">
        <v>70</v>
      </c>
      <c r="E344" s="23">
        <v>30</v>
      </c>
      <c r="F344" s="32" t="s">
        <v>13</v>
      </c>
      <c r="G344" s="615">
        <v>1480</v>
      </c>
      <c r="H344" s="28" t="s">
        <v>2041</v>
      </c>
      <c r="I344" s="52"/>
      <c r="J344" s="305">
        <f t="shared" si="7"/>
        <v>0</v>
      </c>
    </row>
    <row r="345" spans="1:10" s="360" customFormat="1" x14ac:dyDescent="0.25">
      <c r="A345" s="23">
        <v>42</v>
      </c>
      <c r="B345" s="30" t="s">
        <v>1569</v>
      </c>
      <c r="C345" s="23">
        <v>6</v>
      </c>
      <c r="D345" s="25">
        <v>50</v>
      </c>
      <c r="E345" s="23">
        <v>30</v>
      </c>
      <c r="F345" s="32" t="s">
        <v>11</v>
      </c>
      <c r="G345" s="615">
        <v>1870</v>
      </c>
      <c r="H345" s="28" t="s">
        <v>2041</v>
      </c>
      <c r="I345" s="52"/>
      <c r="J345" s="305">
        <f t="shared" si="7"/>
        <v>0</v>
      </c>
    </row>
    <row r="346" spans="1:10" s="360" customFormat="1" x14ac:dyDescent="0.25">
      <c r="A346" s="23">
        <v>43</v>
      </c>
      <c r="B346" s="30" t="s">
        <v>1570</v>
      </c>
      <c r="C346" s="23">
        <v>6</v>
      </c>
      <c r="D346" s="25">
        <v>50</v>
      </c>
      <c r="E346" s="23">
        <v>30</v>
      </c>
      <c r="F346" s="32" t="s">
        <v>12</v>
      </c>
      <c r="G346" s="615">
        <v>1870</v>
      </c>
      <c r="H346" s="28" t="s">
        <v>2041</v>
      </c>
      <c r="I346" s="52"/>
      <c r="J346" s="305">
        <f t="shared" si="7"/>
        <v>0</v>
      </c>
    </row>
    <row r="347" spans="1:10" s="360" customFormat="1" x14ac:dyDescent="0.25">
      <c r="A347" s="23">
        <v>44</v>
      </c>
      <c r="B347" s="30" t="s">
        <v>1571</v>
      </c>
      <c r="C347" s="23">
        <v>6</v>
      </c>
      <c r="D347" s="25">
        <v>50</v>
      </c>
      <c r="E347" s="23">
        <v>30</v>
      </c>
      <c r="F347" s="32" t="s">
        <v>13</v>
      </c>
      <c r="G347" s="615">
        <v>1870</v>
      </c>
      <c r="H347" s="28" t="s">
        <v>2041</v>
      </c>
      <c r="I347" s="52"/>
      <c r="J347" s="305">
        <f t="shared" si="7"/>
        <v>0</v>
      </c>
    </row>
    <row r="348" spans="1:10" s="360" customFormat="1" x14ac:dyDescent="0.25">
      <c r="A348" s="23">
        <v>45</v>
      </c>
      <c r="B348" s="30" t="s">
        <v>1572</v>
      </c>
      <c r="C348" s="23">
        <v>6</v>
      </c>
      <c r="D348" s="25">
        <v>50</v>
      </c>
      <c r="E348" s="23">
        <v>30</v>
      </c>
      <c r="F348" s="32" t="s">
        <v>15</v>
      </c>
      <c r="G348" s="615">
        <v>1870</v>
      </c>
      <c r="H348" s="28" t="s">
        <v>2041</v>
      </c>
      <c r="I348" s="52"/>
      <c r="J348" s="305">
        <f t="shared" si="7"/>
        <v>0</v>
      </c>
    </row>
    <row r="349" spans="1:10" s="360" customFormat="1" x14ac:dyDescent="0.25">
      <c r="A349" s="23">
        <v>46</v>
      </c>
      <c r="B349" s="30" t="s">
        <v>1573</v>
      </c>
      <c r="C349" s="23">
        <v>6</v>
      </c>
      <c r="D349" s="25">
        <v>50</v>
      </c>
      <c r="E349" s="23">
        <v>30</v>
      </c>
      <c r="F349" s="32" t="s">
        <v>14</v>
      </c>
      <c r="G349" s="615">
        <v>1870</v>
      </c>
      <c r="H349" s="28" t="s">
        <v>2041</v>
      </c>
      <c r="I349" s="52"/>
      <c r="J349" s="305">
        <f t="shared" si="7"/>
        <v>0</v>
      </c>
    </row>
    <row r="350" spans="1:10" s="360" customFormat="1" x14ac:dyDescent="0.25">
      <c r="A350" s="23">
        <v>47</v>
      </c>
      <c r="B350" s="30" t="s">
        <v>1574</v>
      </c>
      <c r="C350" s="23">
        <v>6</v>
      </c>
      <c r="D350" s="25">
        <v>50</v>
      </c>
      <c r="E350" s="23">
        <v>45</v>
      </c>
      <c r="F350" s="32" t="s">
        <v>11</v>
      </c>
      <c r="G350" s="615">
        <v>1870</v>
      </c>
      <c r="H350" s="28" t="s">
        <v>2041</v>
      </c>
      <c r="I350" s="52"/>
      <c r="J350" s="305">
        <f t="shared" si="7"/>
        <v>0</v>
      </c>
    </row>
    <row r="351" spans="1:10" s="360" customFormat="1" x14ac:dyDescent="0.25">
      <c r="A351" s="23">
        <v>48</v>
      </c>
      <c r="B351" s="30" t="s">
        <v>1575</v>
      </c>
      <c r="C351" s="23">
        <v>6</v>
      </c>
      <c r="D351" s="25">
        <v>50</v>
      </c>
      <c r="E351" s="23">
        <v>45</v>
      </c>
      <c r="F351" s="32" t="s">
        <v>12</v>
      </c>
      <c r="G351" s="615">
        <v>1870</v>
      </c>
      <c r="H351" s="28" t="s">
        <v>2041</v>
      </c>
      <c r="I351" s="52"/>
      <c r="J351" s="305">
        <f t="shared" si="7"/>
        <v>0</v>
      </c>
    </row>
    <row r="352" spans="1:10" s="360" customFormat="1" x14ac:dyDescent="0.25">
      <c r="A352" s="23">
        <v>49</v>
      </c>
      <c r="B352" s="30" t="s">
        <v>1576</v>
      </c>
      <c r="C352" s="23">
        <v>6</v>
      </c>
      <c r="D352" s="25">
        <v>50</v>
      </c>
      <c r="E352" s="23">
        <v>45</v>
      </c>
      <c r="F352" s="32" t="s">
        <v>13</v>
      </c>
      <c r="G352" s="615">
        <v>1870</v>
      </c>
      <c r="H352" s="28" t="s">
        <v>2041</v>
      </c>
      <c r="I352" s="52"/>
      <c r="J352" s="305">
        <f t="shared" si="7"/>
        <v>0</v>
      </c>
    </row>
    <row r="353" spans="1:10" s="360" customFormat="1" x14ac:dyDescent="0.25">
      <c r="A353" s="23">
        <v>50</v>
      </c>
      <c r="B353" s="30" t="s">
        <v>1577</v>
      </c>
      <c r="C353" s="23">
        <v>6</v>
      </c>
      <c r="D353" s="25">
        <v>50</v>
      </c>
      <c r="E353" s="23">
        <v>45</v>
      </c>
      <c r="F353" s="32" t="s">
        <v>14</v>
      </c>
      <c r="G353" s="615">
        <v>1870</v>
      </c>
      <c r="H353" s="28" t="s">
        <v>2041</v>
      </c>
      <c r="I353" s="52"/>
      <c r="J353" s="305">
        <f t="shared" si="7"/>
        <v>0</v>
      </c>
    </row>
    <row r="354" spans="1:10" s="360" customFormat="1" x14ac:dyDescent="0.25">
      <c r="A354" s="23">
        <v>51</v>
      </c>
      <c r="B354" s="30" t="s">
        <v>1578</v>
      </c>
      <c r="C354" s="23">
        <v>6</v>
      </c>
      <c r="D354" s="25">
        <v>50</v>
      </c>
      <c r="E354" s="23">
        <v>60</v>
      </c>
      <c r="F354" s="32" t="s">
        <v>11</v>
      </c>
      <c r="G354" s="615">
        <v>1870</v>
      </c>
      <c r="H354" s="28" t="s">
        <v>2041</v>
      </c>
      <c r="I354" s="52"/>
      <c r="J354" s="305">
        <f t="shared" si="7"/>
        <v>0</v>
      </c>
    </row>
    <row r="355" spans="1:10" s="360" customFormat="1" x14ac:dyDescent="0.25">
      <c r="A355" s="23">
        <v>52</v>
      </c>
      <c r="B355" s="30" t="s">
        <v>1579</v>
      </c>
      <c r="C355" s="23">
        <v>6</v>
      </c>
      <c r="D355" s="25">
        <v>50</v>
      </c>
      <c r="E355" s="23">
        <v>60</v>
      </c>
      <c r="F355" s="32" t="s">
        <v>12</v>
      </c>
      <c r="G355" s="615">
        <v>1870</v>
      </c>
      <c r="H355" s="28" t="s">
        <v>2041</v>
      </c>
      <c r="I355" s="52"/>
      <c r="J355" s="305">
        <f t="shared" si="7"/>
        <v>0</v>
      </c>
    </row>
    <row r="356" spans="1:10" s="360" customFormat="1" x14ac:dyDescent="0.25">
      <c r="A356" s="23">
        <v>53</v>
      </c>
      <c r="B356" s="30" t="s">
        <v>1580</v>
      </c>
      <c r="C356" s="23">
        <v>6</v>
      </c>
      <c r="D356" s="25">
        <v>50</v>
      </c>
      <c r="E356" s="23">
        <v>60</v>
      </c>
      <c r="F356" s="32" t="s">
        <v>13</v>
      </c>
      <c r="G356" s="615">
        <v>1870</v>
      </c>
      <c r="H356" s="28" t="s">
        <v>2041</v>
      </c>
      <c r="I356" s="52"/>
      <c r="J356" s="305">
        <f t="shared" si="7"/>
        <v>0</v>
      </c>
    </row>
    <row r="357" spans="1:10" s="360" customFormat="1" x14ac:dyDescent="0.25">
      <c r="A357" s="23">
        <v>54</v>
      </c>
      <c r="B357" s="30" t="s">
        <v>1581</v>
      </c>
      <c r="C357" s="23">
        <v>6</v>
      </c>
      <c r="D357" s="25">
        <v>50</v>
      </c>
      <c r="E357" s="23">
        <v>60</v>
      </c>
      <c r="F357" s="32" t="s">
        <v>14</v>
      </c>
      <c r="G357" s="615">
        <v>1870</v>
      </c>
      <c r="H357" s="28" t="s">
        <v>2041</v>
      </c>
      <c r="I357" s="52"/>
      <c r="J357" s="305">
        <f t="shared" si="7"/>
        <v>0</v>
      </c>
    </row>
    <row r="358" spans="1:10" s="360" customFormat="1" x14ac:dyDescent="0.25">
      <c r="A358" s="23">
        <v>55</v>
      </c>
      <c r="B358" s="30" t="s">
        <v>1582</v>
      </c>
      <c r="C358" s="23">
        <v>6</v>
      </c>
      <c r="D358" s="25">
        <v>50</v>
      </c>
      <c r="E358" s="23">
        <v>60</v>
      </c>
      <c r="F358" s="32">
        <v>1</v>
      </c>
      <c r="G358" s="615">
        <v>1870</v>
      </c>
      <c r="H358" s="28" t="s">
        <v>2041</v>
      </c>
      <c r="I358" s="52"/>
      <c r="J358" s="305">
        <f t="shared" si="7"/>
        <v>0</v>
      </c>
    </row>
    <row r="359" spans="1:10" s="360" customFormat="1" x14ac:dyDescent="0.25">
      <c r="A359" s="23">
        <v>56</v>
      </c>
      <c r="B359" s="30" t="s">
        <v>1583</v>
      </c>
      <c r="C359" s="23">
        <v>6</v>
      </c>
      <c r="D359" s="25">
        <v>50</v>
      </c>
      <c r="E359" s="23">
        <v>90</v>
      </c>
      <c r="F359" s="32" t="s">
        <v>11</v>
      </c>
      <c r="G359" s="615">
        <v>1870</v>
      </c>
      <c r="H359" s="28" t="s">
        <v>2041</v>
      </c>
      <c r="I359" s="52"/>
      <c r="J359" s="305">
        <f t="shared" si="7"/>
        <v>0</v>
      </c>
    </row>
    <row r="360" spans="1:10" s="360" customFormat="1" x14ac:dyDescent="0.25">
      <c r="A360" s="23">
        <v>57</v>
      </c>
      <c r="B360" s="30" t="s">
        <v>1584</v>
      </c>
      <c r="C360" s="23">
        <v>6</v>
      </c>
      <c r="D360" s="25">
        <v>50</v>
      </c>
      <c r="E360" s="23">
        <v>90</v>
      </c>
      <c r="F360" s="32" t="s">
        <v>12</v>
      </c>
      <c r="G360" s="615">
        <v>1870</v>
      </c>
      <c r="H360" s="28" t="s">
        <v>2041</v>
      </c>
      <c r="I360" s="52"/>
      <c r="J360" s="305">
        <f t="shared" si="7"/>
        <v>0</v>
      </c>
    </row>
    <row r="361" spans="1:10" s="360" customFormat="1" x14ac:dyDescent="0.25">
      <c r="A361" s="23">
        <v>58</v>
      </c>
      <c r="B361" s="30" t="s">
        <v>1585</v>
      </c>
      <c r="C361" s="23">
        <v>6</v>
      </c>
      <c r="D361" s="25">
        <v>50</v>
      </c>
      <c r="E361" s="23">
        <v>120</v>
      </c>
      <c r="F361" s="32" t="s">
        <v>12</v>
      </c>
      <c r="G361" s="615">
        <v>1870</v>
      </c>
      <c r="H361" s="28" t="s">
        <v>2041</v>
      </c>
      <c r="I361" s="52"/>
      <c r="J361" s="305">
        <f t="shared" si="7"/>
        <v>0</v>
      </c>
    </row>
    <row r="362" spans="1:10" s="684" customFormat="1" ht="27.75" customHeight="1" x14ac:dyDescent="0.25">
      <c r="A362" s="73"/>
      <c r="B362" s="74" t="s">
        <v>883</v>
      </c>
      <c r="C362" s="75"/>
      <c r="D362" s="76"/>
      <c r="E362" s="75"/>
      <c r="F362" s="75"/>
      <c r="H362" s="75"/>
      <c r="I362" s="77"/>
      <c r="J362" s="78"/>
    </row>
    <row r="363" spans="1:10" ht="16.5" customHeight="1" x14ac:dyDescent="0.25">
      <c r="A363" s="776" t="s">
        <v>1455</v>
      </c>
      <c r="B363" s="777"/>
      <c r="C363" s="777"/>
      <c r="D363" s="777"/>
      <c r="E363" s="777"/>
      <c r="F363" s="777"/>
      <c r="G363" s="777"/>
      <c r="H363" s="777"/>
      <c r="I363" s="777"/>
      <c r="J363" s="778"/>
    </row>
    <row r="364" spans="1:10" ht="86.25" customHeight="1" x14ac:dyDescent="0.25">
      <c r="A364" s="8"/>
      <c r="C364" s="713"/>
      <c r="D364" s="713"/>
      <c r="E364" s="713"/>
      <c r="F364" s="713"/>
      <c r="G364" s="713"/>
      <c r="H364" s="713"/>
      <c r="J364" s="11"/>
    </row>
    <row r="365" spans="1:10" ht="12.75" customHeight="1" x14ac:dyDescent="0.25">
      <c r="A365" s="12"/>
      <c r="B365" s="13"/>
      <c r="C365" s="13"/>
      <c r="D365" s="14"/>
      <c r="E365" s="13"/>
      <c r="F365" s="13"/>
      <c r="H365" s="13"/>
      <c r="I365" s="15"/>
      <c r="J365" s="16"/>
    </row>
    <row r="366" spans="1:10" ht="24" customHeight="1" x14ac:dyDescent="0.25">
      <c r="A366" s="18" t="s">
        <v>0</v>
      </c>
      <c r="B366" s="18" t="s">
        <v>1</v>
      </c>
      <c r="C366" s="18" t="s">
        <v>2</v>
      </c>
      <c r="D366" s="19" t="s">
        <v>3</v>
      </c>
      <c r="E366" s="18" t="s">
        <v>4</v>
      </c>
      <c r="F366" s="18" t="s">
        <v>5</v>
      </c>
      <c r="G366" s="96" t="s">
        <v>6</v>
      </c>
      <c r="H366" s="20" t="s">
        <v>7</v>
      </c>
      <c r="I366" s="21" t="s">
        <v>8</v>
      </c>
      <c r="J366" s="22" t="s">
        <v>9</v>
      </c>
    </row>
    <row r="367" spans="1:10" ht="12.75" customHeight="1" x14ac:dyDescent="0.25">
      <c r="A367" s="23">
        <v>1</v>
      </c>
      <c r="B367" s="30" t="s">
        <v>718</v>
      </c>
      <c r="C367" s="23" t="s">
        <v>10</v>
      </c>
      <c r="D367" s="25">
        <v>33</v>
      </c>
      <c r="E367" s="23">
        <v>10</v>
      </c>
      <c r="F367" s="23" t="s">
        <v>11</v>
      </c>
      <c r="G367" s="615">
        <v>430</v>
      </c>
      <c r="H367" s="28" t="s">
        <v>2041</v>
      </c>
      <c r="I367" s="70"/>
      <c r="J367" s="305">
        <f t="shared" ref="J367:J377" si="8">G367*I367</f>
        <v>0</v>
      </c>
    </row>
    <row r="368" spans="1:10" ht="12.75" customHeight="1" x14ac:dyDescent="0.25">
      <c r="A368" s="23">
        <v>2</v>
      </c>
      <c r="B368" s="30" t="s">
        <v>719</v>
      </c>
      <c r="C368" s="23" t="s">
        <v>10</v>
      </c>
      <c r="D368" s="25">
        <v>33</v>
      </c>
      <c r="E368" s="23">
        <v>15</v>
      </c>
      <c r="F368" s="23" t="s">
        <v>11</v>
      </c>
      <c r="G368" s="615">
        <v>340</v>
      </c>
      <c r="H368" s="28" t="s">
        <v>2041</v>
      </c>
      <c r="I368" s="70"/>
      <c r="J368" s="305">
        <f t="shared" si="8"/>
        <v>0</v>
      </c>
    </row>
    <row r="369" spans="1:10" ht="12.75" customHeight="1" x14ac:dyDescent="0.25">
      <c r="A369" s="23">
        <v>3</v>
      </c>
      <c r="B369" s="30" t="s">
        <v>720</v>
      </c>
      <c r="C369" s="23" t="s">
        <v>10</v>
      </c>
      <c r="D369" s="25">
        <v>33</v>
      </c>
      <c r="E369" s="23">
        <v>20</v>
      </c>
      <c r="F369" s="23" t="s">
        <v>11</v>
      </c>
      <c r="G369" s="615">
        <v>340</v>
      </c>
      <c r="H369" s="28" t="s">
        <v>2041</v>
      </c>
      <c r="I369" s="70"/>
      <c r="J369" s="305">
        <f t="shared" si="8"/>
        <v>0</v>
      </c>
    </row>
    <row r="370" spans="1:10" ht="12.75" customHeight="1" x14ac:dyDescent="0.25">
      <c r="A370" s="23">
        <v>4</v>
      </c>
      <c r="B370" s="30" t="s">
        <v>721</v>
      </c>
      <c r="C370" s="23" t="s">
        <v>10</v>
      </c>
      <c r="D370" s="25">
        <v>33</v>
      </c>
      <c r="E370" s="23">
        <v>25</v>
      </c>
      <c r="F370" s="23" t="s">
        <v>11</v>
      </c>
      <c r="G370" s="615">
        <v>340</v>
      </c>
      <c r="H370" s="28" t="s">
        <v>2041</v>
      </c>
      <c r="I370" s="29"/>
      <c r="J370" s="305">
        <f t="shared" si="8"/>
        <v>0</v>
      </c>
    </row>
    <row r="371" spans="1:10" ht="12.75" customHeight="1" x14ac:dyDescent="0.25">
      <c r="A371" s="23">
        <v>5</v>
      </c>
      <c r="B371" s="30" t="s">
        <v>722</v>
      </c>
      <c r="C371" s="23" t="s">
        <v>10</v>
      </c>
      <c r="D371" s="25">
        <v>33</v>
      </c>
      <c r="E371" s="23">
        <v>30</v>
      </c>
      <c r="F371" s="23" t="s">
        <v>11</v>
      </c>
      <c r="G371" s="615">
        <v>340</v>
      </c>
      <c r="H371" s="28" t="s">
        <v>2041</v>
      </c>
      <c r="I371" s="29"/>
      <c r="J371" s="305">
        <f t="shared" si="8"/>
        <v>0</v>
      </c>
    </row>
    <row r="372" spans="1:10" ht="12.75" customHeight="1" x14ac:dyDescent="0.25">
      <c r="A372" s="23">
        <v>6</v>
      </c>
      <c r="B372" s="24" t="s">
        <v>723</v>
      </c>
      <c r="C372" s="57" t="s">
        <v>10</v>
      </c>
      <c r="D372" s="71">
        <v>33</v>
      </c>
      <c r="E372" s="57">
        <v>45</v>
      </c>
      <c r="F372" s="57" t="s">
        <v>11</v>
      </c>
      <c r="G372" s="615">
        <v>340</v>
      </c>
      <c r="H372" s="28" t="s">
        <v>2041</v>
      </c>
      <c r="I372" s="29"/>
      <c r="J372" s="309">
        <f t="shared" si="8"/>
        <v>0</v>
      </c>
    </row>
    <row r="373" spans="1:10" ht="12.75" customHeight="1" x14ac:dyDescent="0.25">
      <c r="A373" s="23">
        <v>7</v>
      </c>
      <c r="B373" s="30" t="s">
        <v>724</v>
      </c>
      <c r="C373" s="23" t="s">
        <v>10</v>
      </c>
      <c r="D373" s="25">
        <v>33</v>
      </c>
      <c r="E373" s="23">
        <v>60</v>
      </c>
      <c r="F373" s="23" t="s">
        <v>11</v>
      </c>
      <c r="G373" s="615">
        <v>340</v>
      </c>
      <c r="H373" s="28" t="s">
        <v>2041</v>
      </c>
      <c r="I373" s="29"/>
      <c r="J373" s="305">
        <f t="shared" si="8"/>
        <v>0</v>
      </c>
    </row>
    <row r="374" spans="1:10" ht="12.75" customHeight="1" x14ac:dyDescent="0.25">
      <c r="A374" s="23">
        <v>8</v>
      </c>
      <c r="B374" s="30" t="s">
        <v>725</v>
      </c>
      <c r="C374" s="23">
        <v>6</v>
      </c>
      <c r="D374" s="31">
        <v>40</v>
      </c>
      <c r="E374" s="23">
        <v>30</v>
      </c>
      <c r="F374" s="23" t="s">
        <v>11</v>
      </c>
      <c r="G374" s="615">
        <v>760</v>
      </c>
      <c r="H374" s="28" t="s">
        <v>2041</v>
      </c>
      <c r="I374" s="29"/>
      <c r="J374" s="305">
        <f t="shared" si="8"/>
        <v>0</v>
      </c>
    </row>
    <row r="375" spans="1:10" ht="12.75" customHeight="1" x14ac:dyDescent="0.25">
      <c r="A375" s="23">
        <v>9</v>
      </c>
      <c r="B375" s="30" t="s">
        <v>726</v>
      </c>
      <c r="C375" s="23">
        <v>6</v>
      </c>
      <c r="D375" s="31">
        <v>40</v>
      </c>
      <c r="E375" s="23">
        <v>45</v>
      </c>
      <c r="F375" s="23" t="s">
        <v>11</v>
      </c>
      <c r="G375" s="615">
        <v>760</v>
      </c>
      <c r="H375" s="28" t="s">
        <v>2041</v>
      </c>
      <c r="I375" s="29"/>
      <c r="J375" s="305">
        <f t="shared" si="8"/>
        <v>0</v>
      </c>
    </row>
    <row r="376" spans="1:10" ht="12.75" customHeight="1" x14ac:dyDescent="0.25">
      <c r="A376" s="23">
        <v>10</v>
      </c>
      <c r="B376" s="30" t="s">
        <v>727</v>
      </c>
      <c r="C376" s="23">
        <v>6</v>
      </c>
      <c r="D376" s="31">
        <v>40</v>
      </c>
      <c r="E376" s="23">
        <v>60</v>
      </c>
      <c r="F376" s="23" t="s">
        <v>11</v>
      </c>
      <c r="G376" s="615">
        <v>760</v>
      </c>
      <c r="H376" s="28" t="s">
        <v>2041</v>
      </c>
      <c r="I376" s="29"/>
      <c r="J376" s="305">
        <f t="shared" si="8"/>
        <v>0</v>
      </c>
    </row>
    <row r="377" spans="1:10" ht="12.75" customHeight="1" x14ac:dyDescent="0.25">
      <c r="A377" s="33">
        <v>11</v>
      </c>
      <c r="B377" s="34" t="s">
        <v>728</v>
      </c>
      <c r="C377" s="33">
        <v>6</v>
      </c>
      <c r="D377" s="72">
        <v>40</v>
      </c>
      <c r="E377" s="33">
        <v>90</v>
      </c>
      <c r="F377" s="33" t="s">
        <v>11</v>
      </c>
      <c r="G377" s="615">
        <v>760</v>
      </c>
      <c r="H377" s="28" t="s">
        <v>2041</v>
      </c>
      <c r="I377" s="37"/>
      <c r="J377" s="306">
        <f t="shared" si="8"/>
        <v>0</v>
      </c>
    </row>
    <row r="378" spans="1:10" ht="27.75" customHeight="1" x14ac:dyDescent="0.25">
      <c r="A378" s="73"/>
      <c r="B378" s="74" t="s">
        <v>883</v>
      </c>
      <c r="C378" s="75"/>
      <c r="D378" s="76"/>
      <c r="E378" s="75"/>
      <c r="F378" s="75"/>
      <c r="H378" s="75"/>
      <c r="I378" s="77"/>
      <c r="J378" s="78"/>
    </row>
    <row r="379" spans="1:10" ht="15.75" customHeight="1" x14ac:dyDescent="0.25">
      <c r="A379" s="811" t="s">
        <v>1456</v>
      </c>
      <c r="B379" s="812"/>
      <c r="C379" s="812"/>
      <c r="D379" s="812"/>
      <c r="E379" s="812"/>
      <c r="F379" s="812"/>
      <c r="G379" s="812"/>
      <c r="H379" s="812"/>
      <c r="I379" s="812"/>
      <c r="J379" s="813"/>
    </row>
    <row r="380" spans="1:10" ht="24" customHeight="1" x14ac:dyDescent="0.25">
      <c r="A380" s="18" t="s">
        <v>0</v>
      </c>
      <c r="B380" s="18" t="s">
        <v>1</v>
      </c>
      <c r="C380" s="18" t="s">
        <v>2</v>
      </c>
      <c r="D380" s="19" t="s">
        <v>3</v>
      </c>
      <c r="E380" s="18" t="s">
        <v>4</v>
      </c>
      <c r="F380" s="18" t="s">
        <v>5</v>
      </c>
      <c r="G380" s="96" t="s">
        <v>6</v>
      </c>
      <c r="H380" s="20" t="s">
        <v>7</v>
      </c>
      <c r="I380" s="21" t="s">
        <v>8</v>
      </c>
      <c r="J380" s="22" t="s">
        <v>9</v>
      </c>
    </row>
    <row r="381" spans="1:10" ht="12.75" customHeight="1" x14ac:dyDescent="0.25">
      <c r="A381" s="48">
        <v>1</v>
      </c>
      <c r="B381" s="30" t="s">
        <v>652</v>
      </c>
      <c r="C381" s="23" t="s">
        <v>10</v>
      </c>
      <c r="D381" s="25">
        <v>40</v>
      </c>
      <c r="E381" s="23">
        <v>10</v>
      </c>
      <c r="F381" s="23" t="s">
        <v>11</v>
      </c>
      <c r="G381" s="615">
        <v>640</v>
      </c>
      <c r="H381" s="28" t="s">
        <v>2041</v>
      </c>
      <c r="I381" s="70"/>
      <c r="J381" s="305">
        <f t="shared" ref="J381:J393" si="9">G381*I381</f>
        <v>0</v>
      </c>
    </row>
    <row r="382" spans="1:10" ht="12.75" customHeight="1" x14ac:dyDescent="0.25">
      <c r="A382" s="48">
        <v>2</v>
      </c>
      <c r="B382" s="30" t="s">
        <v>653</v>
      </c>
      <c r="C382" s="23" t="s">
        <v>10</v>
      </c>
      <c r="D382" s="25">
        <v>40</v>
      </c>
      <c r="E382" s="23">
        <v>20</v>
      </c>
      <c r="F382" s="23" t="s">
        <v>11</v>
      </c>
      <c r="G382" s="615">
        <v>570</v>
      </c>
      <c r="H382" s="28" t="s">
        <v>2041</v>
      </c>
      <c r="I382" s="70"/>
      <c r="J382" s="305">
        <f t="shared" si="9"/>
        <v>0</v>
      </c>
    </row>
    <row r="383" spans="1:10" ht="12.75" customHeight="1" x14ac:dyDescent="0.25">
      <c r="A383" s="48">
        <v>3</v>
      </c>
      <c r="B383" s="30" t="s">
        <v>654</v>
      </c>
      <c r="C383" s="23" t="s">
        <v>10</v>
      </c>
      <c r="D383" s="25">
        <v>40</v>
      </c>
      <c r="E383" s="23">
        <v>30</v>
      </c>
      <c r="F383" s="23" t="s">
        <v>11</v>
      </c>
      <c r="G383" s="615">
        <v>570</v>
      </c>
      <c r="H383" s="28" t="s">
        <v>2041</v>
      </c>
      <c r="I383" s="70"/>
      <c r="J383" s="305">
        <f t="shared" si="9"/>
        <v>0</v>
      </c>
    </row>
    <row r="384" spans="1:10" ht="12.75" customHeight="1" x14ac:dyDescent="0.25">
      <c r="A384" s="48">
        <v>4</v>
      </c>
      <c r="B384" s="30" t="s">
        <v>655</v>
      </c>
      <c r="C384" s="23" t="s">
        <v>10</v>
      </c>
      <c r="D384" s="25">
        <v>40</v>
      </c>
      <c r="E384" s="23">
        <v>45</v>
      </c>
      <c r="F384" s="23" t="s">
        <v>11</v>
      </c>
      <c r="G384" s="615">
        <v>570</v>
      </c>
      <c r="H384" s="28" t="s">
        <v>2041</v>
      </c>
      <c r="I384" s="70"/>
      <c r="J384" s="305">
        <f t="shared" si="9"/>
        <v>0</v>
      </c>
    </row>
    <row r="385" spans="1:10" ht="12.75" customHeight="1" x14ac:dyDescent="0.25">
      <c r="A385" s="48">
        <v>5</v>
      </c>
      <c r="B385" s="24" t="s">
        <v>656</v>
      </c>
      <c r="C385" s="57" t="s">
        <v>10</v>
      </c>
      <c r="D385" s="71">
        <v>40</v>
      </c>
      <c r="E385" s="57">
        <v>60</v>
      </c>
      <c r="F385" s="57" t="s">
        <v>11</v>
      </c>
      <c r="G385" s="615">
        <v>570</v>
      </c>
      <c r="H385" s="28" t="s">
        <v>2041</v>
      </c>
      <c r="I385" s="70"/>
      <c r="J385" s="305">
        <f t="shared" si="9"/>
        <v>0</v>
      </c>
    </row>
    <row r="386" spans="1:10" ht="12.75" customHeight="1" x14ac:dyDescent="0.25">
      <c r="A386" s="48">
        <v>6</v>
      </c>
      <c r="B386" s="30" t="s">
        <v>657</v>
      </c>
      <c r="C386" s="23">
        <v>4</v>
      </c>
      <c r="D386" s="25">
        <v>40</v>
      </c>
      <c r="E386" s="23">
        <v>25</v>
      </c>
      <c r="F386" s="23" t="s">
        <v>11</v>
      </c>
      <c r="G386" s="615">
        <v>780</v>
      </c>
      <c r="H386" s="28" t="s">
        <v>2041</v>
      </c>
      <c r="I386" s="70"/>
      <c r="J386" s="305">
        <f t="shared" si="9"/>
        <v>0</v>
      </c>
    </row>
    <row r="387" spans="1:10" ht="12.75" customHeight="1" x14ac:dyDescent="0.25">
      <c r="A387" s="48">
        <v>7</v>
      </c>
      <c r="B387" s="30" t="s">
        <v>658</v>
      </c>
      <c r="C387" s="23">
        <v>4</v>
      </c>
      <c r="D387" s="25">
        <v>40</v>
      </c>
      <c r="E387" s="23">
        <v>30</v>
      </c>
      <c r="F387" s="23" t="s">
        <v>11</v>
      </c>
      <c r="G387" s="615">
        <v>780</v>
      </c>
      <c r="H387" s="28" t="s">
        <v>2041</v>
      </c>
      <c r="I387" s="70"/>
      <c r="J387" s="305">
        <f t="shared" si="9"/>
        <v>0</v>
      </c>
    </row>
    <row r="388" spans="1:10" ht="12.75" customHeight="1" x14ac:dyDescent="0.25">
      <c r="A388" s="48">
        <v>8</v>
      </c>
      <c r="B388" s="30" t="s">
        <v>659</v>
      </c>
      <c r="C388" s="23">
        <v>4</v>
      </c>
      <c r="D388" s="25">
        <v>40</v>
      </c>
      <c r="E388" s="23">
        <v>45</v>
      </c>
      <c r="F388" s="23" t="s">
        <v>11</v>
      </c>
      <c r="G388" s="615">
        <v>780</v>
      </c>
      <c r="H388" s="28" t="s">
        <v>2041</v>
      </c>
      <c r="I388" s="70"/>
      <c r="J388" s="305">
        <f t="shared" si="9"/>
        <v>0</v>
      </c>
    </row>
    <row r="389" spans="1:10" ht="12.75" customHeight="1" x14ac:dyDescent="0.25">
      <c r="A389" s="48">
        <v>9</v>
      </c>
      <c r="B389" s="30" t="s">
        <v>660</v>
      </c>
      <c r="C389" s="23">
        <v>4</v>
      </c>
      <c r="D389" s="25">
        <v>40</v>
      </c>
      <c r="E389" s="23">
        <v>60</v>
      </c>
      <c r="F389" s="23" t="s">
        <v>11</v>
      </c>
      <c r="G389" s="615">
        <v>780</v>
      </c>
      <c r="H389" s="28" t="s">
        <v>2041</v>
      </c>
      <c r="I389" s="70"/>
      <c r="J389" s="305">
        <f t="shared" si="9"/>
        <v>0</v>
      </c>
    </row>
    <row r="390" spans="1:10" ht="12.75" customHeight="1" x14ac:dyDescent="0.25">
      <c r="A390" s="48">
        <v>10</v>
      </c>
      <c r="B390" s="30" t="s">
        <v>661</v>
      </c>
      <c r="C390" s="23">
        <v>6</v>
      </c>
      <c r="D390" s="25">
        <v>45</v>
      </c>
      <c r="E390" s="23">
        <v>30</v>
      </c>
      <c r="F390" s="23" t="s">
        <v>11</v>
      </c>
      <c r="G390" s="615">
        <v>1210</v>
      </c>
      <c r="H390" s="28" t="s">
        <v>2041</v>
      </c>
      <c r="I390" s="70"/>
      <c r="J390" s="305">
        <f t="shared" si="9"/>
        <v>0</v>
      </c>
    </row>
    <row r="391" spans="1:10" ht="12.75" customHeight="1" x14ac:dyDescent="0.25">
      <c r="A391" s="48">
        <v>11</v>
      </c>
      <c r="B391" s="30" t="s">
        <v>662</v>
      </c>
      <c r="C391" s="23">
        <v>6</v>
      </c>
      <c r="D391" s="25">
        <v>45</v>
      </c>
      <c r="E391" s="23">
        <v>45</v>
      </c>
      <c r="F391" s="23" t="s">
        <v>11</v>
      </c>
      <c r="G391" s="615">
        <v>1210</v>
      </c>
      <c r="H391" s="28" t="s">
        <v>2041</v>
      </c>
      <c r="I391" s="70"/>
      <c r="J391" s="305">
        <f t="shared" si="9"/>
        <v>0</v>
      </c>
    </row>
    <row r="392" spans="1:10" ht="12.75" customHeight="1" x14ac:dyDescent="0.25">
      <c r="A392" s="48">
        <v>12</v>
      </c>
      <c r="B392" s="30" t="s">
        <v>663</v>
      </c>
      <c r="C392" s="23">
        <v>6</v>
      </c>
      <c r="D392" s="25">
        <v>45</v>
      </c>
      <c r="E392" s="23">
        <v>60</v>
      </c>
      <c r="F392" s="23" t="s">
        <v>11</v>
      </c>
      <c r="G392" s="615">
        <v>1210</v>
      </c>
      <c r="H392" s="28" t="s">
        <v>2041</v>
      </c>
      <c r="I392" s="70"/>
      <c r="J392" s="305">
        <f t="shared" si="9"/>
        <v>0</v>
      </c>
    </row>
    <row r="393" spans="1:10" ht="12.75" customHeight="1" x14ac:dyDescent="0.25">
      <c r="A393" s="51">
        <v>13</v>
      </c>
      <c r="B393" s="34" t="s">
        <v>664</v>
      </c>
      <c r="C393" s="33">
        <v>6</v>
      </c>
      <c r="D393" s="35">
        <v>45</v>
      </c>
      <c r="E393" s="33">
        <v>90</v>
      </c>
      <c r="F393" s="33" t="s">
        <v>11</v>
      </c>
      <c r="G393" s="615">
        <v>1210</v>
      </c>
      <c r="H393" s="28" t="s">
        <v>2041</v>
      </c>
      <c r="I393" s="79"/>
      <c r="J393" s="306">
        <f t="shared" si="9"/>
        <v>0</v>
      </c>
    </row>
    <row r="394" spans="1:10" ht="25.5" customHeight="1" x14ac:dyDescent="0.25">
      <c r="A394" s="73"/>
      <c r="B394" s="74" t="s">
        <v>883</v>
      </c>
      <c r="C394" s="75"/>
      <c r="D394" s="76"/>
      <c r="E394" s="75"/>
      <c r="F394" s="75"/>
      <c r="H394" s="75"/>
      <c r="I394" s="77"/>
      <c r="J394" s="78"/>
    </row>
    <row r="395" spans="1:10" ht="15.75" customHeight="1" x14ac:dyDescent="0.25">
      <c r="A395" s="811" t="s">
        <v>1457</v>
      </c>
      <c r="B395" s="812"/>
      <c r="C395" s="812"/>
      <c r="D395" s="812"/>
      <c r="E395" s="812"/>
      <c r="F395" s="812"/>
      <c r="G395" s="812"/>
      <c r="H395" s="812"/>
      <c r="I395" s="812"/>
      <c r="J395" s="813"/>
    </row>
    <row r="396" spans="1:10" ht="24" customHeight="1" x14ac:dyDescent="0.25">
      <c r="A396" s="17" t="s">
        <v>0</v>
      </c>
      <c r="B396" s="18" t="s">
        <v>1</v>
      </c>
      <c r="C396" s="18" t="s">
        <v>2</v>
      </c>
      <c r="D396" s="19" t="s">
        <v>3</v>
      </c>
      <c r="E396" s="18" t="s">
        <v>4</v>
      </c>
      <c r="F396" s="18" t="s">
        <v>5</v>
      </c>
      <c r="G396" s="96" t="s">
        <v>6</v>
      </c>
      <c r="H396" s="44" t="s">
        <v>7</v>
      </c>
      <c r="I396" s="45" t="s">
        <v>8</v>
      </c>
      <c r="J396" s="46" t="s">
        <v>9</v>
      </c>
    </row>
    <row r="397" spans="1:10" x14ac:dyDescent="0.25">
      <c r="A397" s="23">
        <v>1</v>
      </c>
      <c r="B397" s="80" t="s">
        <v>1334</v>
      </c>
      <c r="C397" s="47">
        <v>3.1749999999999998</v>
      </c>
      <c r="D397" s="31">
        <v>40</v>
      </c>
      <c r="E397" s="23">
        <v>10</v>
      </c>
      <c r="F397" s="23" t="s">
        <v>11</v>
      </c>
      <c r="G397" s="615">
        <v>640</v>
      </c>
      <c r="H397" s="28">
        <v>0</v>
      </c>
      <c r="I397" s="52"/>
      <c r="J397" s="305">
        <f t="shared" ref="J397:J426" si="10">G397*I397</f>
        <v>0</v>
      </c>
    </row>
    <row r="398" spans="1:10" x14ac:dyDescent="0.25">
      <c r="A398" s="23">
        <v>2</v>
      </c>
      <c r="B398" s="30" t="s">
        <v>1335</v>
      </c>
      <c r="C398" s="23" t="s">
        <v>10</v>
      </c>
      <c r="D398" s="25">
        <v>40</v>
      </c>
      <c r="E398" s="23">
        <v>15</v>
      </c>
      <c r="F398" s="23" t="s">
        <v>11</v>
      </c>
      <c r="G398" s="615">
        <v>570</v>
      </c>
      <c r="H398" s="28">
        <v>0</v>
      </c>
      <c r="I398" s="70"/>
      <c r="J398" s="305">
        <f t="shared" si="10"/>
        <v>0</v>
      </c>
    </row>
    <row r="399" spans="1:10" x14ac:dyDescent="0.25">
      <c r="A399" s="23">
        <v>3</v>
      </c>
      <c r="B399" s="30" t="s">
        <v>1336</v>
      </c>
      <c r="C399" s="23" t="s">
        <v>10</v>
      </c>
      <c r="D399" s="25">
        <v>40</v>
      </c>
      <c r="E399" s="23">
        <v>20</v>
      </c>
      <c r="F399" s="23" t="s">
        <v>11</v>
      </c>
      <c r="G399" s="615">
        <v>550</v>
      </c>
      <c r="H399" s="28">
        <v>0</v>
      </c>
      <c r="I399" s="70"/>
      <c r="J399" s="305">
        <f t="shared" si="10"/>
        <v>0</v>
      </c>
    </row>
    <row r="400" spans="1:10" x14ac:dyDescent="0.25">
      <c r="A400" s="23">
        <v>4</v>
      </c>
      <c r="B400" s="30" t="s">
        <v>1337</v>
      </c>
      <c r="C400" s="23" t="s">
        <v>10</v>
      </c>
      <c r="D400" s="25">
        <v>40</v>
      </c>
      <c r="E400" s="23">
        <v>30</v>
      </c>
      <c r="F400" s="23" t="s">
        <v>11</v>
      </c>
      <c r="G400" s="615">
        <v>550</v>
      </c>
      <c r="H400" s="28">
        <v>0</v>
      </c>
      <c r="I400" s="70"/>
      <c r="J400" s="305">
        <f t="shared" si="10"/>
        <v>0</v>
      </c>
    </row>
    <row r="401" spans="1:10" x14ac:dyDescent="0.25">
      <c r="A401" s="23">
        <v>5</v>
      </c>
      <c r="B401" s="30" t="s">
        <v>1338</v>
      </c>
      <c r="C401" s="23" t="s">
        <v>10</v>
      </c>
      <c r="D401" s="25">
        <v>40</v>
      </c>
      <c r="E401" s="23">
        <v>45</v>
      </c>
      <c r="F401" s="23" t="s">
        <v>11</v>
      </c>
      <c r="G401" s="615">
        <v>550</v>
      </c>
      <c r="H401" s="28">
        <v>0</v>
      </c>
      <c r="I401" s="70"/>
      <c r="J401" s="305">
        <f t="shared" si="10"/>
        <v>0</v>
      </c>
    </row>
    <row r="402" spans="1:10" x14ac:dyDescent="0.25">
      <c r="A402" s="23">
        <v>6</v>
      </c>
      <c r="B402" s="24" t="s">
        <v>1339</v>
      </c>
      <c r="C402" s="57" t="s">
        <v>10</v>
      </c>
      <c r="D402" s="71">
        <v>40</v>
      </c>
      <c r="E402" s="57">
        <v>60</v>
      </c>
      <c r="F402" s="57" t="s">
        <v>11</v>
      </c>
      <c r="G402" s="615">
        <v>550</v>
      </c>
      <c r="H402" s="28">
        <v>0</v>
      </c>
      <c r="I402" s="70"/>
      <c r="J402" s="305">
        <f t="shared" si="10"/>
        <v>0</v>
      </c>
    </row>
    <row r="403" spans="1:10" x14ac:dyDescent="0.25">
      <c r="A403" s="23">
        <v>7</v>
      </c>
      <c r="B403" s="80" t="s">
        <v>1340</v>
      </c>
      <c r="C403" s="47">
        <v>3.1749999999999998</v>
      </c>
      <c r="D403" s="49">
        <v>70</v>
      </c>
      <c r="E403" s="23">
        <v>10</v>
      </c>
      <c r="F403" s="23" t="s">
        <v>11</v>
      </c>
      <c r="G403" s="615">
        <v>670</v>
      </c>
      <c r="H403" s="28" t="s">
        <v>2041</v>
      </c>
      <c r="I403" s="52"/>
      <c r="J403" s="305">
        <f t="shared" si="10"/>
        <v>0</v>
      </c>
    </row>
    <row r="404" spans="1:10" x14ac:dyDescent="0.25">
      <c r="A404" s="23">
        <v>8</v>
      </c>
      <c r="B404" s="30" t="s">
        <v>1341</v>
      </c>
      <c r="C404" s="23" t="s">
        <v>10</v>
      </c>
      <c r="D404" s="49">
        <v>70</v>
      </c>
      <c r="E404" s="23">
        <v>15</v>
      </c>
      <c r="F404" s="23" t="s">
        <v>11</v>
      </c>
      <c r="G404" s="615">
        <v>600</v>
      </c>
      <c r="H404" s="28" t="s">
        <v>2041</v>
      </c>
      <c r="I404" s="70"/>
      <c r="J404" s="305">
        <f t="shared" si="10"/>
        <v>0</v>
      </c>
    </row>
    <row r="405" spans="1:10" x14ac:dyDescent="0.25">
      <c r="A405" s="23">
        <v>9</v>
      </c>
      <c r="B405" s="30" t="s">
        <v>1342</v>
      </c>
      <c r="C405" s="23" t="s">
        <v>10</v>
      </c>
      <c r="D405" s="49">
        <v>70</v>
      </c>
      <c r="E405" s="23">
        <v>20</v>
      </c>
      <c r="F405" s="23" t="s">
        <v>11</v>
      </c>
      <c r="G405" s="615">
        <v>580</v>
      </c>
      <c r="H405" s="28" t="s">
        <v>2041</v>
      </c>
      <c r="I405" s="70"/>
      <c r="J405" s="305">
        <f t="shared" si="10"/>
        <v>0</v>
      </c>
    </row>
    <row r="406" spans="1:10" x14ac:dyDescent="0.25">
      <c r="A406" s="23">
        <v>10</v>
      </c>
      <c r="B406" s="30" t="s">
        <v>1343</v>
      </c>
      <c r="C406" s="23" t="s">
        <v>10</v>
      </c>
      <c r="D406" s="49">
        <v>70</v>
      </c>
      <c r="E406" s="23">
        <v>30</v>
      </c>
      <c r="F406" s="23" t="s">
        <v>11</v>
      </c>
      <c r="G406" s="615">
        <v>580</v>
      </c>
      <c r="H406" s="28" t="s">
        <v>2041</v>
      </c>
      <c r="I406" s="70"/>
      <c r="J406" s="305">
        <f t="shared" si="10"/>
        <v>0</v>
      </c>
    </row>
    <row r="407" spans="1:10" x14ac:dyDescent="0.25">
      <c r="A407" s="23">
        <v>11</v>
      </c>
      <c r="B407" s="30" t="s">
        <v>1344</v>
      </c>
      <c r="C407" s="23" t="s">
        <v>10</v>
      </c>
      <c r="D407" s="49">
        <v>70</v>
      </c>
      <c r="E407" s="23">
        <v>45</v>
      </c>
      <c r="F407" s="23" t="s">
        <v>11</v>
      </c>
      <c r="G407" s="615">
        <v>580</v>
      </c>
      <c r="H407" s="28" t="s">
        <v>2041</v>
      </c>
      <c r="I407" s="70"/>
      <c r="J407" s="305">
        <f t="shared" si="10"/>
        <v>0</v>
      </c>
    </row>
    <row r="408" spans="1:10" x14ac:dyDescent="0.25">
      <c r="A408" s="23">
        <v>12</v>
      </c>
      <c r="B408" s="24" t="s">
        <v>1345</v>
      </c>
      <c r="C408" s="57" t="s">
        <v>10</v>
      </c>
      <c r="D408" s="49">
        <v>70</v>
      </c>
      <c r="E408" s="57">
        <v>60</v>
      </c>
      <c r="F408" s="57" t="s">
        <v>11</v>
      </c>
      <c r="G408" s="615">
        <v>580</v>
      </c>
      <c r="H408" s="28" t="s">
        <v>2041</v>
      </c>
      <c r="I408" s="70"/>
      <c r="J408" s="305">
        <f t="shared" si="10"/>
        <v>0</v>
      </c>
    </row>
    <row r="409" spans="1:10" x14ac:dyDescent="0.25">
      <c r="A409" s="23">
        <v>13</v>
      </c>
      <c r="B409" s="80" t="s">
        <v>1346</v>
      </c>
      <c r="C409" s="47">
        <v>3.1749999999999998</v>
      </c>
      <c r="D409" s="49">
        <v>114</v>
      </c>
      <c r="E409" s="23">
        <v>10</v>
      </c>
      <c r="F409" s="23" t="s">
        <v>11</v>
      </c>
      <c r="G409" s="615">
        <v>700</v>
      </c>
      <c r="H409" s="28" t="s">
        <v>2041</v>
      </c>
      <c r="I409" s="70"/>
      <c r="J409" s="305">
        <f t="shared" si="10"/>
        <v>0</v>
      </c>
    </row>
    <row r="410" spans="1:10" x14ac:dyDescent="0.25">
      <c r="A410" s="23">
        <v>14</v>
      </c>
      <c r="B410" s="30" t="s">
        <v>1347</v>
      </c>
      <c r="C410" s="23" t="s">
        <v>10</v>
      </c>
      <c r="D410" s="49">
        <v>114</v>
      </c>
      <c r="E410" s="23">
        <v>15</v>
      </c>
      <c r="F410" s="23" t="s">
        <v>11</v>
      </c>
      <c r="G410" s="615">
        <v>640</v>
      </c>
      <c r="H410" s="28" t="s">
        <v>2041</v>
      </c>
      <c r="I410" s="70"/>
      <c r="J410" s="305">
        <f t="shared" si="10"/>
        <v>0</v>
      </c>
    </row>
    <row r="411" spans="1:10" x14ac:dyDescent="0.25">
      <c r="A411" s="23">
        <v>15</v>
      </c>
      <c r="B411" s="30" t="s">
        <v>1348</v>
      </c>
      <c r="C411" s="23" t="s">
        <v>10</v>
      </c>
      <c r="D411" s="49">
        <v>114</v>
      </c>
      <c r="E411" s="23">
        <v>20</v>
      </c>
      <c r="F411" s="23" t="s">
        <v>11</v>
      </c>
      <c r="G411" s="615">
        <v>620</v>
      </c>
      <c r="H411" s="28" t="s">
        <v>2041</v>
      </c>
      <c r="I411" s="70"/>
      <c r="J411" s="305">
        <f t="shared" si="10"/>
        <v>0</v>
      </c>
    </row>
    <row r="412" spans="1:10" x14ac:dyDescent="0.25">
      <c r="A412" s="23">
        <v>16</v>
      </c>
      <c r="B412" s="30" t="s">
        <v>1349</v>
      </c>
      <c r="C412" s="23" t="s">
        <v>10</v>
      </c>
      <c r="D412" s="49">
        <v>114</v>
      </c>
      <c r="E412" s="23">
        <v>30</v>
      </c>
      <c r="F412" s="23" t="s">
        <v>11</v>
      </c>
      <c r="G412" s="615">
        <v>620</v>
      </c>
      <c r="H412" s="28" t="s">
        <v>2041</v>
      </c>
      <c r="I412" s="70"/>
      <c r="J412" s="305">
        <f t="shared" si="10"/>
        <v>0</v>
      </c>
    </row>
    <row r="413" spans="1:10" x14ac:dyDescent="0.25">
      <c r="A413" s="23">
        <v>17</v>
      </c>
      <c r="B413" s="30" t="s">
        <v>1350</v>
      </c>
      <c r="C413" s="23" t="s">
        <v>10</v>
      </c>
      <c r="D413" s="49">
        <v>114</v>
      </c>
      <c r="E413" s="23">
        <v>45</v>
      </c>
      <c r="F413" s="23" t="s">
        <v>11</v>
      </c>
      <c r="G413" s="615">
        <v>620</v>
      </c>
      <c r="H413" s="28" t="s">
        <v>2041</v>
      </c>
      <c r="I413" s="70"/>
      <c r="J413" s="305">
        <f t="shared" si="10"/>
        <v>0</v>
      </c>
    </row>
    <row r="414" spans="1:10" x14ac:dyDescent="0.25">
      <c r="A414" s="23">
        <v>18</v>
      </c>
      <c r="B414" s="24" t="s">
        <v>1351</v>
      </c>
      <c r="C414" s="57" t="s">
        <v>10</v>
      </c>
      <c r="D414" s="49">
        <v>114</v>
      </c>
      <c r="E414" s="57">
        <v>60</v>
      </c>
      <c r="F414" s="57" t="s">
        <v>11</v>
      </c>
      <c r="G414" s="615">
        <v>620</v>
      </c>
      <c r="H414" s="28" t="s">
        <v>2041</v>
      </c>
      <c r="I414" s="70"/>
      <c r="J414" s="305">
        <f t="shared" si="10"/>
        <v>0</v>
      </c>
    </row>
    <row r="415" spans="1:10" x14ac:dyDescent="0.25">
      <c r="A415" s="23">
        <v>19</v>
      </c>
      <c r="B415" s="30" t="s">
        <v>1352</v>
      </c>
      <c r="C415" s="23">
        <v>4</v>
      </c>
      <c r="D415" s="31">
        <v>50</v>
      </c>
      <c r="E415" s="23">
        <v>25</v>
      </c>
      <c r="F415" s="23" t="s">
        <v>11</v>
      </c>
      <c r="G415" s="615">
        <v>660</v>
      </c>
      <c r="H415" s="28" t="s">
        <v>2041</v>
      </c>
      <c r="I415" s="70"/>
      <c r="J415" s="305">
        <f t="shared" si="10"/>
        <v>0</v>
      </c>
    </row>
    <row r="416" spans="1:10" x14ac:dyDescent="0.25">
      <c r="A416" s="23">
        <v>20</v>
      </c>
      <c r="B416" s="30" t="s">
        <v>1353</v>
      </c>
      <c r="C416" s="23">
        <v>4</v>
      </c>
      <c r="D416" s="31">
        <v>50</v>
      </c>
      <c r="E416" s="23">
        <v>30</v>
      </c>
      <c r="F416" s="23" t="s">
        <v>11</v>
      </c>
      <c r="G416" s="615">
        <v>660</v>
      </c>
      <c r="H416" s="28" t="s">
        <v>2041</v>
      </c>
      <c r="I416" s="70"/>
      <c r="J416" s="305">
        <f t="shared" si="10"/>
        <v>0</v>
      </c>
    </row>
    <row r="417" spans="1:12" x14ac:dyDescent="0.25">
      <c r="A417" s="23">
        <v>21</v>
      </c>
      <c r="B417" s="30" t="s">
        <v>1354</v>
      </c>
      <c r="C417" s="23">
        <v>4</v>
      </c>
      <c r="D417" s="31">
        <v>50</v>
      </c>
      <c r="E417" s="23">
        <v>45</v>
      </c>
      <c r="F417" s="23" t="s">
        <v>11</v>
      </c>
      <c r="G417" s="615">
        <v>660</v>
      </c>
      <c r="H417" s="28" t="s">
        <v>2041</v>
      </c>
      <c r="I417" s="70"/>
      <c r="J417" s="305">
        <f t="shared" si="10"/>
        <v>0</v>
      </c>
    </row>
    <row r="418" spans="1:12" x14ac:dyDescent="0.25">
      <c r="A418" s="23">
        <v>22</v>
      </c>
      <c r="B418" s="30" t="s">
        <v>1355</v>
      </c>
      <c r="C418" s="23">
        <v>4</v>
      </c>
      <c r="D418" s="31">
        <v>50</v>
      </c>
      <c r="E418" s="23">
        <v>60</v>
      </c>
      <c r="F418" s="23" t="s">
        <v>11</v>
      </c>
      <c r="G418" s="615">
        <v>660</v>
      </c>
      <c r="H418" s="28" t="s">
        <v>2041</v>
      </c>
      <c r="I418" s="70"/>
      <c r="J418" s="305">
        <f t="shared" si="10"/>
        <v>0</v>
      </c>
    </row>
    <row r="419" spans="1:12" x14ac:dyDescent="0.25">
      <c r="A419" s="23">
        <v>23</v>
      </c>
      <c r="B419" s="30" t="s">
        <v>1356</v>
      </c>
      <c r="C419" s="23">
        <v>4</v>
      </c>
      <c r="D419" s="49">
        <v>70</v>
      </c>
      <c r="E419" s="23">
        <v>25</v>
      </c>
      <c r="F419" s="23" t="s">
        <v>11</v>
      </c>
      <c r="G419" s="615">
        <v>750</v>
      </c>
      <c r="H419" s="28" t="s">
        <v>2041</v>
      </c>
      <c r="I419" s="70"/>
      <c r="J419" s="305">
        <f>G419*I419</f>
        <v>0</v>
      </c>
    </row>
    <row r="420" spans="1:12" x14ac:dyDescent="0.25">
      <c r="A420" s="23">
        <v>24</v>
      </c>
      <c r="B420" s="30" t="s">
        <v>1357</v>
      </c>
      <c r="C420" s="23">
        <v>4</v>
      </c>
      <c r="D420" s="49">
        <v>70</v>
      </c>
      <c r="E420" s="23">
        <v>30</v>
      </c>
      <c r="F420" s="23" t="s">
        <v>11</v>
      </c>
      <c r="G420" s="615">
        <v>750</v>
      </c>
      <c r="H420" s="28" t="s">
        <v>2041</v>
      </c>
      <c r="I420" s="70"/>
      <c r="J420" s="305">
        <f>G420*I420</f>
        <v>0</v>
      </c>
    </row>
    <row r="421" spans="1:12" x14ac:dyDescent="0.25">
      <c r="A421" s="23">
        <v>25</v>
      </c>
      <c r="B421" s="30" t="s">
        <v>1358</v>
      </c>
      <c r="C421" s="23">
        <v>4</v>
      </c>
      <c r="D421" s="49">
        <v>70</v>
      </c>
      <c r="E421" s="23">
        <v>45</v>
      </c>
      <c r="F421" s="23" t="s">
        <v>11</v>
      </c>
      <c r="G421" s="615">
        <v>750</v>
      </c>
      <c r="H421" s="28" t="s">
        <v>2041</v>
      </c>
      <c r="I421" s="70"/>
      <c r="J421" s="305">
        <f>G421*I421</f>
        <v>0</v>
      </c>
    </row>
    <row r="422" spans="1:12" ht="12.75" customHeight="1" x14ac:dyDescent="0.25">
      <c r="A422" s="23">
        <v>26</v>
      </c>
      <c r="B422" s="30" t="s">
        <v>1359</v>
      </c>
      <c r="C422" s="23">
        <v>4</v>
      </c>
      <c r="D422" s="49">
        <v>70</v>
      </c>
      <c r="E422" s="23">
        <v>60</v>
      </c>
      <c r="F422" s="23" t="s">
        <v>11</v>
      </c>
      <c r="G422" s="615">
        <v>750</v>
      </c>
      <c r="H422" s="28" t="s">
        <v>2041</v>
      </c>
      <c r="I422" s="70"/>
      <c r="J422" s="305">
        <f>G422*I422</f>
        <v>0</v>
      </c>
      <c r="L422" s="657"/>
    </row>
    <row r="423" spans="1:12" ht="12.75" customHeight="1" x14ac:dyDescent="0.25">
      <c r="A423" s="23">
        <v>27</v>
      </c>
      <c r="B423" s="30" t="s">
        <v>1360</v>
      </c>
      <c r="C423" s="23">
        <v>6</v>
      </c>
      <c r="D423" s="31">
        <v>50</v>
      </c>
      <c r="E423" s="23">
        <v>30</v>
      </c>
      <c r="F423" s="23" t="s">
        <v>11</v>
      </c>
      <c r="G423" s="615">
        <v>870</v>
      </c>
      <c r="H423" s="28" t="s">
        <v>2041</v>
      </c>
      <c r="I423" s="70"/>
      <c r="J423" s="305">
        <f t="shared" si="10"/>
        <v>0</v>
      </c>
      <c r="L423" s="657"/>
    </row>
    <row r="424" spans="1:12" ht="12.75" customHeight="1" x14ac:dyDescent="0.25">
      <c r="A424" s="23">
        <v>28</v>
      </c>
      <c r="B424" s="30" t="s">
        <v>1361</v>
      </c>
      <c r="C424" s="23">
        <v>6</v>
      </c>
      <c r="D424" s="31">
        <v>50</v>
      </c>
      <c r="E424" s="23">
        <v>45</v>
      </c>
      <c r="F424" s="23" t="s">
        <v>11</v>
      </c>
      <c r="G424" s="615">
        <v>870</v>
      </c>
      <c r="H424" s="28" t="s">
        <v>2041</v>
      </c>
      <c r="I424" s="70"/>
      <c r="J424" s="305">
        <f t="shared" si="10"/>
        <v>0</v>
      </c>
      <c r="L424" s="657"/>
    </row>
    <row r="425" spans="1:12" ht="12.75" customHeight="1" x14ac:dyDescent="0.25">
      <c r="A425" s="23">
        <v>29</v>
      </c>
      <c r="B425" s="30" t="s">
        <v>1362</v>
      </c>
      <c r="C425" s="23">
        <v>6</v>
      </c>
      <c r="D425" s="31">
        <v>50</v>
      </c>
      <c r="E425" s="23">
        <v>60</v>
      </c>
      <c r="F425" s="23" t="s">
        <v>11</v>
      </c>
      <c r="G425" s="615">
        <v>870</v>
      </c>
      <c r="H425" s="28" t="s">
        <v>2041</v>
      </c>
      <c r="I425" s="70"/>
      <c r="J425" s="305">
        <f t="shared" si="10"/>
        <v>0</v>
      </c>
    </row>
    <row r="426" spans="1:12" ht="12.75" customHeight="1" x14ac:dyDescent="0.25">
      <c r="A426" s="23">
        <v>30</v>
      </c>
      <c r="B426" s="34" t="s">
        <v>1363</v>
      </c>
      <c r="C426" s="33">
        <v>6</v>
      </c>
      <c r="D426" s="31">
        <v>50</v>
      </c>
      <c r="E426" s="33">
        <v>90</v>
      </c>
      <c r="F426" s="33" t="s">
        <v>11</v>
      </c>
      <c r="G426" s="615">
        <v>870</v>
      </c>
      <c r="H426" s="28" t="s">
        <v>2041</v>
      </c>
      <c r="I426" s="79"/>
      <c r="J426" s="306">
        <f t="shared" si="10"/>
        <v>0</v>
      </c>
    </row>
    <row r="427" spans="1:12" ht="12.75" customHeight="1" x14ac:dyDescent="0.25">
      <c r="A427" s="23">
        <v>31</v>
      </c>
      <c r="B427" s="30" t="s">
        <v>1364</v>
      </c>
      <c r="C427" s="23">
        <v>6</v>
      </c>
      <c r="D427" s="49">
        <v>80</v>
      </c>
      <c r="E427" s="23">
        <v>30</v>
      </c>
      <c r="F427" s="23" t="s">
        <v>11</v>
      </c>
      <c r="G427" s="615">
        <v>1100</v>
      </c>
      <c r="H427" s="28" t="s">
        <v>2041</v>
      </c>
      <c r="I427" s="70"/>
      <c r="J427" s="305">
        <f>G427*I427</f>
        <v>0</v>
      </c>
    </row>
    <row r="428" spans="1:12" ht="12.75" customHeight="1" x14ac:dyDescent="0.25">
      <c r="A428" s="23">
        <v>32</v>
      </c>
      <c r="B428" s="34" t="s">
        <v>1365</v>
      </c>
      <c r="C428" s="33">
        <v>6</v>
      </c>
      <c r="D428" s="50">
        <v>80</v>
      </c>
      <c r="E428" s="33">
        <v>45</v>
      </c>
      <c r="F428" s="33" t="s">
        <v>11</v>
      </c>
      <c r="G428" s="615">
        <v>1100</v>
      </c>
      <c r="H428" s="28" t="s">
        <v>2041</v>
      </c>
      <c r="I428" s="79"/>
      <c r="J428" s="306">
        <f>G428*I428</f>
        <v>0</v>
      </c>
    </row>
    <row r="429" spans="1:12" ht="12.75" customHeight="1" x14ac:dyDescent="0.25">
      <c r="A429" s="23">
        <v>33</v>
      </c>
      <c r="B429" s="81" t="s">
        <v>1366</v>
      </c>
      <c r="C429" s="82">
        <v>6</v>
      </c>
      <c r="D429" s="83">
        <v>80</v>
      </c>
      <c r="E429" s="82">
        <v>60</v>
      </c>
      <c r="F429" s="82" t="s">
        <v>11</v>
      </c>
      <c r="G429" s="615">
        <v>1100</v>
      </c>
      <c r="H429" s="28" t="s">
        <v>2041</v>
      </c>
      <c r="I429" s="84"/>
      <c r="J429" s="310">
        <f>G429*I429</f>
        <v>0</v>
      </c>
    </row>
    <row r="430" spans="1:12" ht="12.75" customHeight="1" x14ac:dyDescent="0.25">
      <c r="A430" s="23">
        <v>34</v>
      </c>
      <c r="B430" s="81" t="s">
        <v>1367</v>
      </c>
      <c r="C430" s="82">
        <v>6</v>
      </c>
      <c r="D430" s="83">
        <v>80</v>
      </c>
      <c r="E430" s="82">
        <v>90</v>
      </c>
      <c r="F430" s="82" t="s">
        <v>11</v>
      </c>
      <c r="G430" s="615">
        <v>1100</v>
      </c>
      <c r="H430" s="28" t="s">
        <v>2041</v>
      </c>
      <c r="I430" s="84"/>
      <c r="J430" s="310">
        <f>G430*I430</f>
        <v>0</v>
      </c>
    </row>
    <row r="431" spans="1:12" s="684" customFormat="1" ht="27.75" customHeight="1" x14ac:dyDescent="0.25">
      <c r="A431" s="73"/>
      <c r="B431" s="74" t="s">
        <v>883</v>
      </c>
      <c r="C431" s="75"/>
      <c r="D431" s="76"/>
      <c r="E431" s="75"/>
      <c r="F431" s="75"/>
      <c r="H431" s="75"/>
      <c r="I431" s="77"/>
      <c r="J431" s="78"/>
    </row>
    <row r="432" spans="1:12" ht="15.75" customHeight="1" x14ac:dyDescent="0.25">
      <c r="A432" s="811" t="s">
        <v>1458</v>
      </c>
      <c r="B432" s="812"/>
      <c r="C432" s="812"/>
      <c r="D432" s="812"/>
      <c r="E432" s="812"/>
      <c r="F432" s="812"/>
      <c r="G432" s="812"/>
      <c r="H432" s="812"/>
      <c r="I432" s="812"/>
      <c r="J432" s="813"/>
    </row>
    <row r="433" spans="1:10" ht="24" customHeight="1" x14ac:dyDescent="0.25">
      <c r="A433" s="17" t="s">
        <v>0</v>
      </c>
      <c r="B433" s="18" t="s">
        <v>1</v>
      </c>
      <c r="C433" s="18" t="s">
        <v>2</v>
      </c>
      <c r="D433" s="19" t="s">
        <v>3</v>
      </c>
      <c r="E433" s="18" t="s">
        <v>4</v>
      </c>
      <c r="F433" s="18" t="s">
        <v>5</v>
      </c>
      <c r="G433" s="96" t="s">
        <v>6</v>
      </c>
      <c r="H433" s="44" t="s">
        <v>7</v>
      </c>
      <c r="I433" s="45" t="s">
        <v>8</v>
      </c>
      <c r="J433" s="46" t="s">
        <v>9</v>
      </c>
    </row>
    <row r="434" spans="1:10" ht="12.75" customHeight="1" x14ac:dyDescent="0.25">
      <c r="A434" s="23">
        <v>1</v>
      </c>
      <c r="B434" s="80" t="s">
        <v>1368</v>
      </c>
      <c r="C434" s="47">
        <v>3.1749999999999998</v>
      </c>
      <c r="D434" s="31">
        <v>40</v>
      </c>
      <c r="E434" s="23">
        <v>10</v>
      </c>
      <c r="F434" s="23" t="s">
        <v>11</v>
      </c>
      <c r="G434" s="615">
        <v>790</v>
      </c>
      <c r="H434" s="28">
        <v>0</v>
      </c>
      <c r="I434" s="52"/>
      <c r="J434" s="305">
        <f t="shared" ref="J434:J447" si="11">G434*I434</f>
        <v>0</v>
      </c>
    </row>
    <row r="435" spans="1:10" ht="12.75" customHeight="1" x14ac:dyDescent="0.25">
      <c r="A435" s="23">
        <v>2</v>
      </c>
      <c r="B435" s="30" t="s">
        <v>1369</v>
      </c>
      <c r="C435" s="23" t="s">
        <v>10</v>
      </c>
      <c r="D435" s="25">
        <v>40</v>
      </c>
      <c r="E435" s="23">
        <v>15</v>
      </c>
      <c r="F435" s="23" t="s">
        <v>11</v>
      </c>
      <c r="G435" s="615">
        <v>740</v>
      </c>
      <c r="H435" s="28">
        <v>0</v>
      </c>
      <c r="I435" s="70"/>
      <c r="J435" s="305">
        <f t="shared" si="11"/>
        <v>0</v>
      </c>
    </row>
    <row r="436" spans="1:10" ht="12.75" customHeight="1" x14ac:dyDescent="0.25">
      <c r="A436" s="23">
        <v>3</v>
      </c>
      <c r="B436" s="30" t="s">
        <v>1370</v>
      </c>
      <c r="C436" s="23" t="s">
        <v>10</v>
      </c>
      <c r="D436" s="25">
        <v>40</v>
      </c>
      <c r="E436" s="23">
        <v>20</v>
      </c>
      <c r="F436" s="23" t="s">
        <v>11</v>
      </c>
      <c r="G436" s="615">
        <v>700</v>
      </c>
      <c r="H436" s="28">
        <v>0</v>
      </c>
      <c r="I436" s="70"/>
      <c r="J436" s="305">
        <f t="shared" si="11"/>
        <v>0</v>
      </c>
    </row>
    <row r="437" spans="1:10" ht="12.75" customHeight="1" x14ac:dyDescent="0.25">
      <c r="A437" s="23">
        <v>4</v>
      </c>
      <c r="B437" s="30" t="s">
        <v>1371</v>
      </c>
      <c r="C437" s="23" t="s">
        <v>10</v>
      </c>
      <c r="D437" s="25">
        <v>40</v>
      </c>
      <c r="E437" s="23">
        <v>30</v>
      </c>
      <c r="F437" s="23" t="s">
        <v>11</v>
      </c>
      <c r="G437" s="615">
        <v>700</v>
      </c>
      <c r="H437" s="28">
        <v>0</v>
      </c>
      <c r="I437" s="70"/>
      <c r="J437" s="305">
        <f t="shared" si="11"/>
        <v>0</v>
      </c>
    </row>
    <row r="438" spans="1:10" ht="12.75" customHeight="1" x14ac:dyDescent="0.25">
      <c r="A438" s="23">
        <v>5</v>
      </c>
      <c r="B438" s="30" t="s">
        <v>1372</v>
      </c>
      <c r="C438" s="23" t="s">
        <v>10</v>
      </c>
      <c r="D438" s="25">
        <v>40</v>
      </c>
      <c r="E438" s="23">
        <v>45</v>
      </c>
      <c r="F438" s="23" t="s">
        <v>11</v>
      </c>
      <c r="G438" s="615">
        <v>700</v>
      </c>
      <c r="H438" s="28">
        <v>0</v>
      </c>
      <c r="I438" s="70"/>
      <c r="J438" s="305">
        <f t="shared" si="11"/>
        <v>0</v>
      </c>
    </row>
    <row r="439" spans="1:10" ht="12.75" customHeight="1" x14ac:dyDescent="0.25">
      <c r="A439" s="23">
        <v>6</v>
      </c>
      <c r="B439" s="24" t="s">
        <v>1373</v>
      </c>
      <c r="C439" s="57" t="s">
        <v>10</v>
      </c>
      <c r="D439" s="71">
        <v>40</v>
      </c>
      <c r="E439" s="57">
        <v>60</v>
      </c>
      <c r="F439" s="57" t="s">
        <v>11</v>
      </c>
      <c r="G439" s="615">
        <v>700</v>
      </c>
      <c r="H439" s="28">
        <v>0</v>
      </c>
      <c r="I439" s="70"/>
      <c r="J439" s="305">
        <f t="shared" si="11"/>
        <v>0</v>
      </c>
    </row>
    <row r="440" spans="1:10" ht="12.75" customHeight="1" x14ac:dyDescent="0.25">
      <c r="A440" s="23">
        <v>7</v>
      </c>
      <c r="B440" s="30" t="s">
        <v>1374</v>
      </c>
      <c r="C440" s="23">
        <v>4</v>
      </c>
      <c r="D440" s="31">
        <v>50</v>
      </c>
      <c r="E440" s="23">
        <v>25</v>
      </c>
      <c r="F440" s="23" t="s">
        <v>11</v>
      </c>
      <c r="G440" s="615">
        <v>790</v>
      </c>
      <c r="H440" s="28" t="s">
        <v>2041</v>
      </c>
      <c r="I440" s="70"/>
      <c r="J440" s="305">
        <f t="shared" si="11"/>
        <v>0</v>
      </c>
    </row>
    <row r="441" spans="1:10" ht="12.75" customHeight="1" x14ac:dyDescent="0.25">
      <c r="A441" s="23">
        <v>8</v>
      </c>
      <c r="B441" s="30" t="s">
        <v>1375</v>
      </c>
      <c r="C441" s="23">
        <v>4</v>
      </c>
      <c r="D441" s="31">
        <v>50</v>
      </c>
      <c r="E441" s="23">
        <v>30</v>
      </c>
      <c r="F441" s="23" t="s">
        <v>11</v>
      </c>
      <c r="G441" s="615">
        <v>790</v>
      </c>
      <c r="H441" s="28" t="s">
        <v>2041</v>
      </c>
      <c r="I441" s="70"/>
      <c r="J441" s="305">
        <f t="shared" si="11"/>
        <v>0</v>
      </c>
    </row>
    <row r="442" spans="1:10" ht="12.75" customHeight="1" x14ac:dyDescent="0.25">
      <c r="A442" s="23">
        <v>9</v>
      </c>
      <c r="B442" s="30" t="s">
        <v>1376</v>
      </c>
      <c r="C442" s="23">
        <v>4</v>
      </c>
      <c r="D442" s="31">
        <v>50</v>
      </c>
      <c r="E442" s="23">
        <v>45</v>
      </c>
      <c r="F442" s="23" t="s">
        <v>11</v>
      </c>
      <c r="G442" s="615">
        <v>790</v>
      </c>
      <c r="H442" s="28" t="s">
        <v>2041</v>
      </c>
      <c r="I442" s="70"/>
      <c r="J442" s="305">
        <f t="shared" si="11"/>
        <v>0</v>
      </c>
    </row>
    <row r="443" spans="1:10" ht="12.75" customHeight="1" x14ac:dyDescent="0.25">
      <c r="A443" s="23">
        <v>10</v>
      </c>
      <c r="B443" s="30" t="s">
        <v>1377</v>
      </c>
      <c r="C443" s="23">
        <v>4</v>
      </c>
      <c r="D443" s="31">
        <v>50</v>
      </c>
      <c r="E443" s="23">
        <v>60</v>
      </c>
      <c r="F443" s="23" t="s">
        <v>11</v>
      </c>
      <c r="G443" s="615">
        <v>790</v>
      </c>
      <c r="H443" s="28" t="s">
        <v>2041</v>
      </c>
      <c r="I443" s="70"/>
      <c r="J443" s="305">
        <f t="shared" si="11"/>
        <v>0</v>
      </c>
    </row>
    <row r="444" spans="1:10" ht="12.75" customHeight="1" x14ac:dyDescent="0.25">
      <c r="A444" s="23">
        <v>11</v>
      </c>
      <c r="B444" s="30" t="s">
        <v>1378</v>
      </c>
      <c r="C444" s="23">
        <v>6</v>
      </c>
      <c r="D444" s="31">
        <v>50</v>
      </c>
      <c r="E444" s="23">
        <v>30</v>
      </c>
      <c r="F444" s="23" t="s">
        <v>11</v>
      </c>
      <c r="G444" s="615">
        <v>1470</v>
      </c>
      <c r="H444" s="28" t="s">
        <v>2041</v>
      </c>
      <c r="I444" s="70"/>
      <c r="J444" s="305">
        <f t="shared" si="11"/>
        <v>0</v>
      </c>
    </row>
    <row r="445" spans="1:10" ht="12.75" customHeight="1" x14ac:dyDescent="0.25">
      <c r="A445" s="23">
        <v>12</v>
      </c>
      <c r="B445" s="34" t="s">
        <v>1379</v>
      </c>
      <c r="C445" s="33">
        <v>6</v>
      </c>
      <c r="D445" s="72">
        <v>50</v>
      </c>
      <c r="E445" s="33">
        <v>45</v>
      </c>
      <c r="F445" s="33" t="s">
        <v>11</v>
      </c>
      <c r="G445" s="615">
        <v>1470</v>
      </c>
      <c r="H445" s="28" t="s">
        <v>2041</v>
      </c>
      <c r="I445" s="79"/>
      <c r="J445" s="306">
        <f t="shared" si="11"/>
        <v>0</v>
      </c>
    </row>
    <row r="446" spans="1:10" ht="12.75" customHeight="1" x14ac:dyDescent="0.25">
      <c r="A446" s="23">
        <v>13</v>
      </c>
      <c r="B446" s="81" t="s">
        <v>1380</v>
      </c>
      <c r="C446" s="82">
        <v>6</v>
      </c>
      <c r="D446" s="87">
        <v>50</v>
      </c>
      <c r="E446" s="82">
        <v>60</v>
      </c>
      <c r="F446" s="82" t="s">
        <v>11</v>
      </c>
      <c r="G446" s="615">
        <v>1470</v>
      </c>
      <c r="H446" s="28" t="s">
        <v>2041</v>
      </c>
      <c r="I446" s="84"/>
      <c r="J446" s="310">
        <f t="shared" si="11"/>
        <v>0</v>
      </c>
    </row>
    <row r="447" spans="1:10" ht="12.75" customHeight="1" x14ac:dyDescent="0.25">
      <c r="A447" s="33">
        <v>14</v>
      </c>
      <c r="B447" s="112" t="s">
        <v>1381</v>
      </c>
      <c r="C447" s="111">
        <v>6</v>
      </c>
      <c r="D447" s="417">
        <v>50</v>
      </c>
      <c r="E447" s="111">
        <v>90</v>
      </c>
      <c r="F447" s="111" t="s">
        <v>11</v>
      </c>
      <c r="G447" s="615">
        <v>1470</v>
      </c>
      <c r="H447" s="28" t="s">
        <v>2041</v>
      </c>
      <c r="I447" s="418"/>
      <c r="J447" s="311">
        <f t="shared" si="11"/>
        <v>0</v>
      </c>
    </row>
    <row r="448" spans="1:10" s="684" customFormat="1" ht="19.5" customHeight="1" x14ac:dyDescent="0.25">
      <c r="A448" s="73"/>
      <c r="B448" s="74" t="s">
        <v>883</v>
      </c>
      <c r="C448" s="75"/>
      <c r="D448" s="76"/>
      <c r="E448" s="75"/>
      <c r="F448" s="75"/>
      <c r="H448" s="75"/>
      <c r="I448" s="77"/>
      <c r="J448" s="78"/>
    </row>
    <row r="449" spans="1:10" s="365" customFormat="1" ht="15.75" customHeight="1" x14ac:dyDescent="0.25">
      <c r="A449" s="814" t="s">
        <v>1631</v>
      </c>
      <c r="B449" s="815"/>
      <c r="C449" s="815"/>
      <c r="D449" s="815"/>
      <c r="E449" s="815"/>
      <c r="F449" s="815"/>
      <c r="G449" s="815"/>
      <c r="H449" s="815"/>
      <c r="I449" s="815"/>
      <c r="J449" s="816"/>
    </row>
    <row r="450" spans="1:10" s="365" customFormat="1" ht="24" customHeight="1" x14ac:dyDescent="0.25">
      <c r="A450" s="17" t="s">
        <v>0</v>
      </c>
      <c r="B450" s="18" t="s">
        <v>1</v>
      </c>
      <c r="C450" s="18" t="s">
        <v>2</v>
      </c>
      <c r="D450" s="19" t="s">
        <v>3</v>
      </c>
      <c r="E450" s="18" t="s">
        <v>4</v>
      </c>
      <c r="F450" s="18" t="s">
        <v>5</v>
      </c>
      <c r="G450" s="96" t="s">
        <v>6</v>
      </c>
      <c r="H450" s="44" t="s">
        <v>7</v>
      </c>
      <c r="I450" s="45" t="s">
        <v>8</v>
      </c>
      <c r="J450" s="46" t="s">
        <v>9</v>
      </c>
    </row>
    <row r="451" spans="1:10" s="365" customFormat="1" ht="12.75" customHeight="1" x14ac:dyDescent="0.25">
      <c r="A451" s="23">
        <v>1</v>
      </c>
      <c r="B451" s="80" t="s">
        <v>1632</v>
      </c>
      <c r="C451" s="47">
        <v>3.1749999999999998</v>
      </c>
      <c r="D451" s="31">
        <v>40</v>
      </c>
      <c r="E451" s="23">
        <v>10</v>
      </c>
      <c r="F451" s="23" t="s">
        <v>11</v>
      </c>
      <c r="G451" s="615">
        <v>850</v>
      </c>
      <c r="H451" s="28">
        <v>0</v>
      </c>
      <c r="I451" s="52"/>
      <c r="J451" s="305">
        <f t="shared" ref="J451:J464" si="12">G451*I451</f>
        <v>0</v>
      </c>
    </row>
    <row r="452" spans="1:10" s="365" customFormat="1" ht="12.75" customHeight="1" x14ac:dyDescent="0.25">
      <c r="A452" s="23">
        <v>2</v>
      </c>
      <c r="B452" s="30" t="s">
        <v>1633</v>
      </c>
      <c r="C452" s="23" t="s">
        <v>10</v>
      </c>
      <c r="D452" s="25">
        <v>40</v>
      </c>
      <c r="E452" s="23">
        <v>15</v>
      </c>
      <c r="F452" s="23" t="s">
        <v>11</v>
      </c>
      <c r="G452" s="615">
        <v>780</v>
      </c>
      <c r="H452" s="28">
        <v>0</v>
      </c>
      <c r="I452" s="70"/>
      <c r="J452" s="305">
        <f t="shared" si="12"/>
        <v>0</v>
      </c>
    </row>
    <row r="453" spans="1:10" s="365" customFormat="1" ht="12.75" customHeight="1" x14ac:dyDescent="0.25">
      <c r="A453" s="23">
        <v>3</v>
      </c>
      <c r="B453" s="30" t="s">
        <v>1634</v>
      </c>
      <c r="C453" s="23" t="s">
        <v>10</v>
      </c>
      <c r="D453" s="25">
        <v>40</v>
      </c>
      <c r="E453" s="23">
        <v>20</v>
      </c>
      <c r="F453" s="23" t="s">
        <v>11</v>
      </c>
      <c r="G453" s="615">
        <v>760</v>
      </c>
      <c r="H453" s="28">
        <v>0</v>
      </c>
      <c r="I453" s="70"/>
      <c r="J453" s="305">
        <f t="shared" si="12"/>
        <v>0</v>
      </c>
    </row>
    <row r="454" spans="1:10" s="365" customFormat="1" ht="12.75" customHeight="1" x14ac:dyDescent="0.25">
      <c r="A454" s="23">
        <v>4</v>
      </c>
      <c r="B454" s="30" t="s">
        <v>1635</v>
      </c>
      <c r="C454" s="23" t="s">
        <v>10</v>
      </c>
      <c r="D454" s="25">
        <v>40</v>
      </c>
      <c r="E454" s="23">
        <v>30</v>
      </c>
      <c r="F454" s="23" t="s">
        <v>11</v>
      </c>
      <c r="G454" s="615">
        <v>760</v>
      </c>
      <c r="H454" s="28">
        <v>0</v>
      </c>
      <c r="I454" s="70"/>
      <c r="J454" s="305">
        <f t="shared" si="12"/>
        <v>0</v>
      </c>
    </row>
    <row r="455" spans="1:10" s="365" customFormat="1" ht="12.75" customHeight="1" x14ac:dyDescent="0.25">
      <c r="A455" s="23">
        <v>5</v>
      </c>
      <c r="B455" s="30" t="s">
        <v>1636</v>
      </c>
      <c r="C455" s="23" t="s">
        <v>10</v>
      </c>
      <c r="D455" s="25">
        <v>40</v>
      </c>
      <c r="E455" s="23">
        <v>45</v>
      </c>
      <c r="F455" s="23" t="s">
        <v>11</v>
      </c>
      <c r="G455" s="615">
        <v>760</v>
      </c>
      <c r="H455" s="28">
        <v>0</v>
      </c>
      <c r="I455" s="70"/>
      <c r="J455" s="305">
        <f t="shared" si="12"/>
        <v>0</v>
      </c>
    </row>
    <row r="456" spans="1:10" s="365" customFormat="1" ht="12.75" customHeight="1" x14ac:dyDescent="0.25">
      <c r="A456" s="23">
        <v>6</v>
      </c>
      <c r="B456" s="24" t="s">
        <v>1637</v>
      </c>
      <c r="C456" s="57" t="s">
        <v>10</v>
      </c>
      <c r="D456" s="71">
        <v>40</v>
      </c>
      <c r="E456" s="57">
        <v>60</v>
      </c>
      <c r="F456" s="57" t="s">
        <v>11</v>
      </c>
      <c r="G456" s="615">
        <v>760</v>
      </c>
      <c r="H456" s="28">
        <v>0</v>
      </c>
      <c r="I456" s="70"/>
      <c r="J456" s="305">
        <f t="shared" si="12"/>
        <v>0</v>
      </c>
    </row>
    <row r="457" spans="1:10" s="365" customFormat="1" ht="12.75" customHeight="1" x14ac:dyDescent="0.25">
      <c r="A457" s="23">
        <v>7</v>
      </c>
      <c r="B457" s="30" t="s">
        <v>1638</v>
      </c>
      <c r="C457" s="23">
        <v>4</v>
      </c>
      <c r="D457" s="31">
        <v>50</v>
      </c>
      <c r="E457" s="23">
        <v>25</v>
      </c>
      <c r="F457" s="23" t="s">
        <v>11</v>
      </c>
      <c r="G457" s="615">
        <v>890</v>
      </c>
      <c r="H457" s="28" t="s">
        <v>2041</v>
      </c>
      <c r="I457" s="70"/>
      <c r="J457" s="305">
        <f t="shared" si="12"/>
        <v>0</v>
      </c>
    </row>
    <row r="458" spans="1:10" s="365" customFormat="1" ht="12.75" customHeight="1" x14ac:dyDescent="0.25">
      <c r="A458" s="23">
        <v>8</v>
      </c>
      <c r="B458" s="30" t="s">
        <v>1639</v>
      </c>
      <c r="C458" s="23">
        <v>4</v>
      </c>
      <c r="D458" s="31">
        <v>50</v>
      </c>
      <c r="E458" s="23">
        <v>30</v>
      </c>
      <c r="F458" s="23" t="s">
        <v>11</v>
      </c>
      <c r="G458" s="615">
        <v>890</v>
      </c>
      <c r="H458" s="28" t="s">
        <v>2041</v>
      </c>
      <c r="I458" s="70"/>
      <c r="J458" s="305">
        <f t="shared" si="12"/>
        <v>0</v>
      </c>
    </row>
    <row r="459" spans="1:10" s="365" customFormat="1" ht="12.75" customHeight="1" x14ac:dyDescent="0.25">
      <c r="A459" s="23">
        <v>9</v>
      </c>
      <c r="B459" s="30" t="s">
        <v>1640</v>
      </c>
      <c r="C459" s="23">
        <v>4</v>
      </c>
      <c r="D459" s="31">
        <v>50</v>
      </c>
      <c r="E459" s="23">
        <v>45</v>
      </c>
      <c r="F459" s="23" t="s">
        <v>11</v>
      </c>
      <c r="G459" s="615">
        <v>890</v>
      </c>
      <c r="H459" s="28" t="s">
        <v>2041</v>
      </c>
      <c r="I459" s="70"/>
      <c r="J459" s="305">
        <f t="shared" si="12"/>
        <v>0</v>
      </c>
    </row>
    <row r="460" spans="1:10" s="365" customFormat="1" ht="12.75" customHeight="1" x14ac:dyDescent="0.25">
      <c r="A460" s="23">
        <v>10</v>
      </c>
      <c r="B460" s="30" t="s">
        <v>1641</v>
      </c>
      <c r="C460" s="23">
        <v>4</v>
      </c>
      <c r="D460" s="31">
        <v>50</v>
      </c>
      <c r="E460" s="23">
        <v>60</v>
      </c>
      <c r="F460" s="23" t="s">
        <v>11</v>
      </c>
      <c r="G460" s="615">
        <v>890</v>
      </c>
      <c r="H460" s="28" t="s">
        <v>2041</v>
      </c>
      <c r="I460" s="70"/>
      <c r="J460" s="305">
        <f t="shared" si="12"/>
        <v>0</v>
      </c>
    </row>
    <row r="461" spans="1:10" s="365" customFormat="1" ht="12.75" customHeight="1" x14ac:dyDescent="0.25">
      <c r="A461" s="23">
        <v>11</v>
      </c>
      <c r="B461" s="30" t="s">
        <v>1642</v>
      </c>
      <c r="C461" s="23">
        <v>6</v>
      </c>
      <c r="D461" s="31">
        <v>50</v>
      </c>
      <c r="E461" s="23">
        <v>30</v>
      </c>
      <c r="F461" s="23" t="s">
        <v>11</v>
      </c>
      <c r="G461" s="615">
        <v>1530</v>
      </c>
      <c r="H461" s="28" t="s">
        <v>2041</v>
      </c>
      <c r="I461" s="70"/>
      <c r="J461" s="305">
        <f t="shared" si="12"/>
        <v>0</v>
      </c>
    </row>
    <row r="462" spans="1:10" s="365" customFormat="1" ht="12.75" customHeight="1" x14ac:dyDescent="0.25">
      <c r="A462" s="23">
        <v>12</v>
      </c>
      <c r="B462" s="34" t="s">
        <v>1643</v>
      </c>
      <c r="C462" s="33">
        <v>6</v>
      </c>
      <c r="D462" s="72">
        <v>50</v>
      </c>
      <c r="E462" s="33">
        <v>45</v>
      </c>
      <c r="F462" s="33" t="s">
        <v>11</v>
      </c>
      <c r="G462" s="615">
        <v>1530</v>
      </c>
      <c r="H462" s="28" t="s">
        <v>2041</v>
      </c>
      <c r="I462" s="79"/>
      <c r="J462" s="306">
        <f t="shared" si="12"/>
        <v>0</v>
      </c>
    </row>
    <row r="463" spans="1:10" s="365" customFormat="1" ht="12.75" customHeight="1" x14ac:dyDescent="0.25">
      <c r="A463" s="23">
        <v>13</v>
      </c>
      <c r="B463" s="81" t="s">
        <v>1644</v>
      </c>
      <c r="C463" s="82">
        <v>6</v>
      </c>
      <c r="D463" s="87">
        <v>50</v>
      </c>
      <c r="E463" s="82">
        <v>60</v>
      </c>
      <c r="F463" s="82" t="s">
        <v>11</v>
      </c>
      <c r="G463" s="615">
        <v>1530</v>
      </c>
      <c r="H463" s="28" t="s">
        <v>2041</v>
      </c>
      <c r="I463" s="84"/>
      <c r="J463" s="310">
        <f t="shared" si="12"/>
        <v>0</v>
      </c>
    </row>
    <row r="464" spans="1:10" s="365" customFormat="1" ht="12.75" customHeight="1" x14ac:dyDescent="0.25">
      <c r="A464" s="33">
        <v>14</v>
      </c>
      <c r="B464" s="112" t="s">
        <v>1645</v>
      </c>
      <c r="C464" s="111">
        <v>6</v>
      </c>
      <c r="D464" s="417">
        <v>50</v>
      </c>
      <c r="E464" s="111">
        <v>90</v>
      </c>
      <c r="F464" s="111" t="s">
        <v>11</v>
      </c>
      <c r="G464" s="615">
        <v>1530</v>
      </c>
      <c r="H464" s="28" t="s">
        <v>2041</v>
      </c>
      <c r="I464" s="418"/>
      <c r="J464" s="311">
        <f t="shared" si="12"/>
        <v>0</v>
      </c>
    </row>
    <row r="465" spans="1:12" s="684" customFormat="1" ht="19.5" customHeight="1" x14ac:dyDescent="0.25">
      <c r="A465" s="73"/>
      <c r="B465" s="74" t="s">
        <v>883</v>
      </c>
      <c r="C465" s="75"/>
      <c r="D465" s="76"/>
      <c r="E465" s="75"/>
      <c r="F465" s="75"/>
      <c r="H465" s="75"/>
      <c r="I465" s="77"/>
      <c r="J465" s="78"/>
    </row>
    <row r="466" spans="1:12" s="681" customFormat="1" ht="25.5" customHeight="1" x14ac:dyDescent="0.25">
      <c r="A466" s="776" t="s">
        <v>2783</v>
      </c>
      <c r="B466" s="777"/>
      <c r="C466" s="777"/>
      <c r="D466" s="777"/>
      <c r="E466" s="777"/>
      <c r="F466" s="777"/>
      <c r="G466" s="777"/>
      <c r="H466" s="777"/>
      <c r="I466" s="777"/>
      <c r="J466" s="778"/>
      <c r="L466" s="432"/>
    </row>
    <row r="467" spans="1:12" s="681" customFormat="1" ht="45.75" customHeight="1" x14ac:dyDescent="0.25">
      <c r="A467" s="8"/>
      <c r="C467" s="713"/>
      <c r="D467" s="713"/>
      <c r="E467" s="713"/>
      <c r="F467" s="713"/>
      <c r="G467" s="713"/>
      <c r="H467" s="713"/>
      <c r="I467" s="101"/>
      <c r="J467" s="11"/>
    </row>
    <row r="468" spans="1:12" s="681" customFormat="1" ht="15.75" customHeight="1" x14ac:dyDescent="0.25">
      <c r="A468" s="349"/>
      <c r="B468" s="350"/>
      <c r="C468" s="350"/>
      <c r="D468" s="350"/>
      <c r="E468" s="350"/>
      <c r="F468" s="350"/>
      <c r="H468" s="163"/>
      <c r="I468" s="351"/>
      <c r="J468" s="352"/>
    </row>
    <row r="469" spans="1:12" s="681" customFormat="1" ht="24" customHeight="1" x14ac:dyDescent="0.25">
      <c r="A469" s="18" t="s">
        <v>0</v>
      </c>
      <c r="B469" s="18" t="s">
        <v>1</v>
      </c>
      <c r="C469" s="18" t="s">
        <v>2</v>
      </c>
      <c r="D469" s="19" t="s">
        <v>3</v>
      </c>
      <c r="E469" s="18" t="s">
        <v>4</v>
      </c>
      <c r="F469" s="18" t="s">
        <v>5</v>
      </c>
      <c r="G469" s="683" t="s">
        <v>6</v>
      </c>
      <c r="H469" s="20" t="s">
        <v>7</v>
      </c>
      <c r="I469" s="332" t="s">
        <v>8</v>
      </c>
      <c r="J469" s="22" t="s">
        <v>9</v>
      </c>
    </row>
    <row r="470" spans="1:12" s="681" customFormat="1" ht="12.75" customHeight="1" x14ac:dyDescent="0.25">
      <c r="A470" s="57">
        <v>1</v>
      </c>
      <c r="B470" s="24" t="s">
        <v>2016</v>
      </c>
      <c r="C470" s="176" t="s">
        <v>977</v>
      </c>
      <c r="D470" s="71">
        <v>50</v>
      </c>
      <c r="E470" s="57">
        <v>60</v>
      </c>
      <c r="F470" s="57" t="s">
        <v>11</v>
      </c>
      <c r="G470" s="615">
        <v>1210</v>
      </c>
      <c r="H470" s="62" t="s">
        <v>713</v>
      </c>
      <c r="I470" s="70"/>
      <c r="J470" s="309">
        <f t="shared" ref="J470:J472" si="13">G470*I470</f>
        <v>0</v>
      </c>
    </row>
    <row r="471" spans="1:12" s="681" customFormat="1" ht="12.75" customHeight="1" x14ac:dyDescent="0.25">
      <c r="A471" s="57">
        <v>2</v>
      </c>
      <c r="B471" s="24" t="s">
        <v>2017</v>
      </c>
      <c r="C471" s="176" t="s">
        <v>977</v>
      </c>
      <c r="D471" s="71">
        <v>50</v>
      </c>
      <c r="E471" s="57">
        <v>90</v>
      </c>
      <c r="F471" s="57" t="s">
        <v>11</v>
      </c>
      <c r="G471" s="615">
        <v>1210</v>
      </c>
      <c r="H471" s="62" t="s">
        <v>713</v>
      </c>
      <c r="I471" s="70"/>
      <c r="J471" s="309">
        <f t="shared" si="13"/>
        <v>0</v>
      </c>
    </row>
    <row r="472" spans="1:12" s="681" customFormat="1" ht="12.75" customHeight="1" x14ac:dyDescent="0.25">
      <c r="A472" s="57">
        <v>3</v>
      </c>
      <c r="B472" s="24" t="s">
        <v>2018</v>
      </c>
      <c r="C472" s="176" t="s">
        <v>977</v>
      </c>
      <c r="D472" s="71">
        <v>50</v>
      </c>
      <c r="E472" s="57">
        <v>120</v>
      </c>
      <c r="F472" s="57" t="s">
        <v>11</v>
      </c>
      <c r="G472" s="615">
        <v>1210</v>
      </c>
      <c r="H472" s="62" t="s">
        <v>713</v>
      </c>
      <c r="I472" s="70"/>
      <c r="J472" s="309">
        <f t="shared" si="13"/>
        <v>0</v>
      </c>
    </row>
    <row r="473" spans="1:12" s="681" customFormat="1" ht="13.5" customHeight="1" x14ac:dyDescent="0.25">
      <c r="A473" s="565"/>
      <c r="B473" s="58"/>
      <c r="D473" s="59"/>
      <c r="I473" s="10"/>
      <c r="J473" s="566"/>
    </row>
    <row r="474" spans="1:12" s="365" customFormat="1" ht="16.5" customHeight="1" x14ac:dyDescent="0.25">
      <c r="A474" s="776" t="s">
        <v>1646</v>
      </c>
      <c r="B474" s="777"/>
      <c r="C474" s="777"/>
      <c r="D474" s="777"/>
      <c r="E474" s="777"/>
      <c r="F474" s="777"/>
      <c r="G474" s="777"/>
      <c r="H474" s="777"/>
      <c r="I474" s="777"/>
      <c r="J474" s="778"/>
    </row>
    <row r="475" spans="1:12" s="365" customFormat="1" ht="45.75" customHeight="1" x14ac:dyDescent="0.25">
      <c r="A475" s="8"/>
      <c r="C475" s="713"/>
      <c r="D475" s="713"/>
      <c r="E475" s="713"/>
      <c r="F475" s="713"/>
      <c r="G475" s="713"/>
      <c r="H475" s="713"/>
      <c r="I475" s="10"/>
      <c r="J475" s="11"/>
    </row>
    <row r="476" spans="1:12" s="365" customFormat="1" ht="12.75" customHeight="1" x14ac:dyDescent="0.25">
      <c r="A476" s="12"/>
      <c r="B476" s="13"/>
      <c r="C476" s="13"/>
      <c r="D476" s="14"/>
      <c r="E476" s="13"/>
      <c r="F476" s="13"/>
      <c r="G476" s="650"/>
      <c r="H476" s="13"/>
      <c r="I476" s="15"/>
      <c r="J476" s="16"/>
    </row>
    <row r="477" spans="1:12" s="365" customFormat="1" ht="24" customHeight="1" x14ac:dyDescent="0.25">
      <c r="A477" s="18" t="s">
        <v>0</v>
      </c>
      <c r="B477" s="18" t="s">
        <v>1</v>
      </c>
      <c r="C477" s="18" t="s">
        <v>2</v>
      </c>
      <c r="D477" s="19" t="s">
        <v>3</v>
      </c>
      <c r="E477" s="18" t="s">
        <v>4</v>
      </c>
      <c r="F477" s="18" t="s">
        <v>5</v>
      </c>
      <c r="G477" s="96" t="s">
        <v>6</v>
      </c>
      <c r="H477" s="20" t="s">
        <v>7</v>
      </c>
      <c r="I477" s="21" t="s">
        <v>8</v>
      </c>
      <c r="J477" s="22" t="s">
        <v>9</v>
      </c>
    </row>
    <row r="478" spans="1:12" s="365" customFormat="1" ht="12.75" customHeight="1" x14ac:dyDescent="0.25">
      <c r="A478" s="23">
        <v>1</v>
      </c>
      <c r="B478" s="30" t="s">
        <v>1647</v>
      </c>
      <c r="C478" s="23" t="s">
        <v>10</v>
      </c>
      <c r="D478" s="25">
        <v>40</v>
      </c>
      <c r="E478" s="23">
        <v>6</v>
      </c>
      <c r="F478" s="23" t="s">
        <v>1648</v>
      </c>
      <c r="G478" s="615">
        <v>2860</v>
      </c>
      <c r="H478" s="62" t="s">
        <v>713</v>
      </c>
      <c r="I478" s="70"/>
      <c r="J478" s="305">
        <f t="shared" ref="J478:J483" si="14">G478*I478</f>
        <v>0</v>
      </c>
    </row>
    <row r="479" spans="1:12" s="365" customFormat="1" ht="12.75" customHeight="1" x14ac:dyDescent="0.25">
      <c r="A479" s="23">
        <v>2</v>
      </c>
      <c r="B479" s="30" t="s">
        <v>1649</v>
      </c>
      <c r="C479" s="23" t="s">
        <v>10</v>
      </c>
      <c r="D479" s="25">
        <v>40</v>
      </c>
      <c r="E479" s="23">
        <v>6</v>
      </c>
      <c r="F479" s="23" t="s">
        <v>11</v>
      </c>
      <c r="G479" s="615">
        <v>2690</v>
      </c>
      <c r="H479" s="88" t="s">
        <v>713</v>
      </c>
      <c r="I479" s="70"/>
      <c r="J479" s="305">
        <f t="shared" si="14"/>
        <v>0</v>
      </c>
    </row>
    <row r="480" spans="1:12" s="365" customFormat="1" ht="12.75" customHeight="1" x14ac:dyDescent="0.25">
      <c r="A480" s="23">
        <v>3</v>
      </c>
      <c r="B480" s="30" t="s">
        <v>1650</v>
      </c>
      <c r="C480" s="23" t="s">
        <v>10</v>
      </c>
      <c r="D480" s="25">
        <v>40</v>
      </c>
      <c r="E480" s="23">
        <v>10</v>
      </c>
      <c r="F480" s="23" t="s">
        <v>1648</v>
      </c>
      <c r="G480" s="615">
        <v>2860</v>
      </c>
      <c r="H480" s="62" t="s">
        <v>713</v>
      </c>
      <c r="I480" s="70"/>
      <c r="J480" s="305">
        <f t="shared" si="14"/>
        <v>0</v>
      </c>
    </row>
    <row r="481" spans="1:10" s="365" customFormat="1" ht="12.75" customHeight="1" x14ac:dyDescent="0.25">
      <c r="A481" s="23">
        <v>4</v>
      </c>
      <c r="B481" s="30" t="s">
        <v>1651</v>
      </c>
      <c r="C481" s="23" t="s">
        <v>10</v>
      </c>
      <c r="D481" s="25">
        <v>40</v>
      </c>
      <c r="E481" s="23">
        <v>10</v>
      </c>
      <c r="F481" s="23" t="s">
        <v>1652</v>
      </c>
      <c r="G481" s="615">
        <v>2800</v>
      </c>
      <c r="H481" s="61">
        <v>0</v>
      </c>
      <c r="I481" s="70"/>
      <c r="J481" s="305">
        <f t="shared" si="14"/>
        <v>0</v>
      </c>
    </row>
    <row r="482" spans="1:10" s="398" customFormat="1" ht="12.75" customHeight="1" x14ac:dyDescent="0.25">
      <c r="A482" s="23">
        <v>5</v>
      </c>
      <c r="B482" s="30" t="s">
        <v>1932</v>
      </c>
      <c r="C482" s="23" t="s">
        <v>10</v>
      </c>
      <c r="D482" s="25">
        <v>40</v>
      </c>
      <c r="E482" s="23">
        <v>10</v>
      </c>
      <c r="F482" s="23" t="s">
        <v>1933</v>
      </c>
      <c r="G482" s="615">
        <v>2800</v>
      </c>
      <c r="H482" s="62" t="s">
        <v>713</v>
      </c>
      <c r="I482" s="70"/>
      <c r="J482" s="305">
        <f t="shared" si="14"/>
        <v>0</v>
      </c>
    </row>
    <row r="483" spans="1:10" s="398" customFormat="1" ht="12.75" customHeight="1" x14ac:dyDescent="0.25">
      <c r="A483" s="23">
        <v>6</v>
      </c>
      <c r="B483" s="30" t="s">
        <v>1934</v>
      </c>
      <c r="C483" s="23" t="s">
        <v>10</v>
      </c>
      <c r="D483" s="25">
        <v>40</v>
      </c>
      <c r="E483" s="23">
        <v>10</v>
      </c>
      <c r="F483" s="23" t="s">
        <v>11</v>
      </c>
      <c r="G483" s="615">
        <v>2690</v>
      </c>
      <c r="H483" s="62" t="s">
        <v>713</v>
      </c>
      <c r="I483" s="70"/>
      <c r="J483" s="305">
        <f t="shared" si="14"/>
        <v>0</v>
      </c>
    </row>
    <row r="484" spans="1:10" s="365" customFormat="1" ht="13.5" customHeight="1" x14ac:dyDescent="0.25">
      <c r="B484" s="58"/>
      <c r="D484" s="59"/>
      <c r="G484" s="650"/>
      <c r="H484" s="660"/>
      <c r="I484" s="10"/>
    </row>
    <row r="485" spans="1:10" s="365" customFormat="1" ht="16.5" customHeight="1" x14ac:dyDescent="0.25">
      <c r="A485" s="776" t="s">
        <v>1653</v>
      </c>
      <c r="B485" s="777"/>
      <c r="C485" s="777"/>
      <c r="D485" s="777"/>
      <c r="E485" s="777"/>
      <c r="F485" s="777"/>
      <c r="G485" s="777"/>
      <c r="H485" s="777"/>
      <c r="I485" s="777"/>
      <c r="J485" s="778"/>
    </row>
    <row r="486" spans="1:10" s="365" customFormat="1" ht="45.75" customHeight="1" x14ac:dyDescent="0.25">
      <c r="A486" s="8"/>
      <c r="C486" s="713"/>
      <c r="D486" s="713"/>
      <c r="E486" s="713"/>
      <c r="F486" s="713"/>
      <c r="G486" s="713"/>
      <c r="H486" s="713"/>
      <c r="I486" s="10"/>
      <c r="J486" s="11"/>
    </row>
    <row r="487" spans="1:10" s="365" customFormat="1" ht="12.75" customHeight="1" x14ac:dyDescent="0.25">
      <c r="A487" s="12"/>
      <c r="B487" s="13"/>
      <c r="C487" s="13"/>
      <c r="D487" s="14"/>
      <c r="E487" s="13"/>
      <c r="F487" s="13"/>
      <c r="G487" s="650"/>
      <c r="H487" s="13"/>
      <c r="I487" s="15"/>
      <c r="J487" s="16"/>
    </row>
    <row r="488" spans="1:10" s="365" customFormat="1" ht="24" customHeight="1" x14ac:dyDescent="0.25">
      <c r="A488" s="18" t="s">
        <v>0</v>
      </c>
      <c r="B488" s="18" t="s">
        <v>1</v>
      </c>
      <c r="C488" s="18" t="s">
        <v>2</v>
      </c>
      <c r="D488" s="19" t="s">
        <v>3</v>
      </c>
      <c r="E488" s="18" t="s">
        <v>4</v>
      </c>
      <c r="F488" s="18" t="s">
        <v>5</v>
      </c>
      <c r="G488" s="96" t="s">
        <v>6</v>
      </c>
      <c r="H488" s="20" t="s">
        <v>7</v>
      </c>
      <c r="I488" s="21" t="s">
        <v>8</v>
      </c>
      <c r="J488" s="22" t="s">
        <v>9</v>
      </c>
    </row>
    <row r="489" spans="1:10" s="365" customFormat="1" ht="12.75" customHeight="1" x14ac:dyDescent="0.25">
      <c r="A489" s="23">
        <v>1</v>
      </c>
      <c r="B489" s="30" t="s">
        <v>1654</v>
      </c>
      <c r="C489" s="23" t="s">
        <v>10</v>
      </c>
      <c r="D489" s="25">
        <v>40</v>
      </c>
      <c r="E489" s="23">
        <v>4</v>
      </c>
      <c r="F489" s="23" t="s">
        <v>1648</v>
      </c>
      <c r="G489" s="615">
        <v>2860</v>
      </c>
      <c r="H489" s="62" t="s">
        <v>713</v>
      </c>
      <c r="I489" s="70"/>
      <c r="J489" s="305">
        <f t="shared" ref="J489:J494" si="15">G489*I489</f>
        <v>0</v>
      </c>
    </row>
    <row r="490" spans="1:10" s="365" customFormat="1" ht="12.75" customHeight="1" x14ac:dyDescent="0.25">
      <c r="A490" s="23">
        <v>2</v>
      </c>
      <c r="B490" s="30" t="s">
        <v>1655</v>
      </c>
      <c r="C490" s="23" t="s">
        <v>10</v>
      </c>
      <c r="D490" s="25">
        <v>40</v>
      </c>
      <c r="E490" s="23">
        <v>4</v>
      </c>
      <c r="F490" s="23" t="s">
        <v>1652</v>
      </c>
      <c r="G490" s="615">
        <v>2800</v>
      </c>
      <c r="H490" s="28">
        <v>0</v>
      </c>
      <c r="I490" s="70"/>
      <c r="J490" s="305">
        <f t="shared" si="15"/>
        <v>0</v>
      </c>
    </row>
    <row r="491" spans="1:10" s="365" customFormat="1" ht="12.75" customHeight="1" x14ac:dyDescent="0.25">
      <c r="A491" s="23">
        <v>3</v>
      </c>
      <c r="B491" s="30" t="s">
        <v>1656</v>
      </c>
      <c r="C491" s="23" t="s">
        <v>10</v>
      </c>
      <c r="D491" s="25">
        <v>40</v>
      </c>
      <c r="E491" s="23">
        <v>4</v>
      </c>
      <c r="F491" s="23" t="s">
        <v>12</v>
      </c>
      <c r="G491" s="615">
        <v>2690</v>
      </c>
      <c r="H491" s="28">
        <v>0</v>
      </c>
      <c r="I491" s="70"/>
      <c r="J491" s="305">
        <f t="shared" si="15"/>
        <v>0</v>
      </c>
    </row>
    <row r="492" spans="1:10" s="398" customFormat="1" ht="12.75" customHeight="1" x14ac:dyDescent="0.25">
      <c r="A492" s="23">
        <v>4</v>
      </c>
      <c r="B492" s="30" t="s">
        <v>1935</v>
      </c>
      <c r="C492" s="23" t="s">
        <v>10</v>
      </c>
      <c r="D492" s="25">
        <v>40</v>
      </c>
      <c r="E492" s="23">
        <v>10</v>
      </c>
      <c r="F492" s="23" t="s">
        <v>1648</v>
      </c>
      <c r="G492" s="615">
        <v>2860</v>
      </c>
      <c r="H492" s="62" t="s">
        <v>713</v>
      </c>
      <c r="I492" s="70"/>
      <c r="J492" s="305">
        <f t="shared" si="15"/>
        <v>0</v>
      </c>
    </row>
    <row r="493" spans="1:10" s="398" customFormat="1" ht="12.75" customHeight="1" x14ac:dyDescent="0.25">
      <c r="A493" s="23">
        <v>5</v>
      </c>
      <c r="B493" s="30" t="s">
        <v>1936</v>
      </c>
      <c r="C493" s="23" t="s">
        <v>10</v>
      </c>
      <c r="D493" s="25">
        <v>40</v>
      </c>
      <c r="E493" s="23">
        <v>10</v>
      </c>
      <c r="F493" s="23" t="s">
        <v>1933</v>
      </c>
      <c r="G493" s="615">
        <v>2800</v>
      </c>
      <c r="H493" s="62" t="s">
        <v>713</v>
      </c>
      <c r="I493" s="70"/>
      <c r="J493" s="305">
        <f t="shared" si="15"/>
        <v>0</v>
      </c>
    </row>
    <row r="494" spans="1:10" s="398" customFormat="1" ht="12.75" customHeight="1" x14ac:dyDescent="0.25">
      <c r="A494" s="23">
        <v>6</v>
      </c>
      <c r="B494" s="30" t="s">
        <v>1937</v>
      </c>
      <c r="C494" s="23" t="s">
        <v>10</v>
      </c>
      <c r="D494" s="25">
        <v>40</v>
      </c>
      <c r="E494" s="23">
        <v>10</v>
      </c>
      <c r="F494" s="23" t="s">
        <v>11</v>
      </c>
      <c r="G494" s="615">
        <v>2690</v>
      </c>
      <c r="H494" s="62" t="s">
        <v>713</v>
      </c>
      <c r="I494" s="70"/>
      <c r="J494" s="305">
        <f t="shared" si="15"/>
        <v>0</v>
      </c>
    </row>
    <row r="495" spans="1:10" s="365" customFormat="1" ht="12.75" customHeight="1" x14ac:dyDescent="0.25">
      <c r="A495" s="63"/>
      <c r="B495" s="64"/>
      <c r="C495" s="63"/>
      <c r="D495" s="65"/>
      <c r="E495" s="63"/>
      <c r="F495" s="63"/>
      <c r="G495" s="650"/>
      <c r="H495" s="85"/>
      <c r="I495" s="86"/>
      <c r="J495" s="69"/>
    </row>
    <row r="496" spans="1:10" ht="15.75" customHeight="1" x14ac:dyDescent="0.25">
      <c r="A496" s="821" t="s">
        <v>1459</v>
      </c>
      <c r="B496" s="822"/>
      <c r="C496" s="822"/>
      <c r="D496" s="822"/>
      <c r="E496" s="822"/>
      <c r="F496" s="822"/>
      <c r="G496" s="822"/>
      <c r="H496" s="822"/>
      <c r="I496" s="822"/>
      <c r="J496" s="823"/>
    </row>
    <row r="497" spans="1:10" ht="50.7" customHeight="1" x14ac:dyDescent="0.25">
      <c r="A497" s="8"/>
      <c r="C497" s="713"/>
      <c r="D497" s="713"/>
      <c r="E497" s="713"/>
      <c r="F497" s="713"/>
      <c r="G497" s="713"/>
      <c r="H497" s="713"/>
      <c r="J497" s="11"/>
    </row>
    <row r="498" spans="1:10" ht="12.75" customHeight="1" x14ac:dyDescent="0.25">
      <c r="A498" s="12"/>
      <c r="B498" s="13"/>
      <c r="C498" s="13"/>
      <c r="D498" s="14"/>
      <c r="E498" s="13"/>
      <c r="F498" s="13"/>
      <c r="H498" s="13"/>
      <c r="I498" s="15"/>
      <c r="J498" s="16"/>
    </row>
    <row r="499" spans="1:10" ht="24" customHeight="1" x14ac:dyDescent="0.25">
      <c r="A499" s="18" t="s">
        <v>0</v>
      </c>
      <c r="B499" s="18" t="s">
        <v>1</v>
      </c>
      <c r="C499" s="18" t="s">
        <v>2</v>
      </c>
      <c r="D499" s="19" t="s">
        <v>20</v>
      </c>
      <c r="E499" s="18" t="s">
        <v>3</v>
      </c>
      <c r="F499" s="18" t="s">
        <v>21</v>
      </c>
      <c r="G499" s="96" t="s">
        <v>6</v>
      </c>
      <c r="H499" s="20" t="s">
        <v>7</v>
      </c>
      <c r="I499" s="21" t="s">
        <v>8</v>
      </c>
      <c r="J499" s="22" t="s">
        <v>9</v>
      </c>
    </row>
    <row r="500" spans="1:10" ht="12.75" customHeight="1" x14ac:dyDescent="0.25">
      <c r="A500" s="23">
        <v>1</v>
      </c>
      <c r="B500" s="30" t="s">
        <v>353</v>
      </c>
      <c r="C500" s="23" t="s">
        <v>10</v>
      </c>
      <c r="D500" s="26">
        <v>2</v>
      </c>
      <c r="E500" s="23">
        <v>33</v>
      </c>
      <c r="F500" s="23">
        <v>6</v>
      </c>
      <c r="G500" s="615">
        <v>260</v>
      </c>
      <c r="H500" s="88" t="s">
        <v>713</v>
      </c>
      <c r="I500" s="29"/>
      <c r="J500" s="305">
        <f t="shared" ref="J500:J503" si="16">G500*I500</f>
        <v>0</v>
      </c>
    </row>
    <row r="501" spans="1:10" ht="12.75" customHeight="1" x14ac:dyDescent="0.25">
      <c r="A501" s="23">
        <v>2</v>
      </c>
      <c r="B501" s="30" t="s">
        <v>354</v>
      </c>
      <c r="C501" s="23" t="s">
        <v>10</v>
      </c>
      <c r="D501" s="26">
        <v>2</v>
      </c>
      <c r="E501" s="23">
        <v>33</v>
      </c>
      <c r="F501" s="23">
        <v>10</v>
      </c>
      <c r="G501" s="615">
        <v>260</v>
      </c>
      <c r="H501" s="62" t="s">
        <v>713</v>
      </c>
      <c r="I501" s="29"/>
      <c r="J501" s="305">
        <f t="shared" si="16"/>
        <v>0</v>
      </c>
    </row>
    <row r="502" spans="1:10" ht="12.75" customHeight="1" x14ac:dyDescent="0.25">
      <c r="A502" s="23">
        <v>3</v>
      </c>
      <c r="B502" s="30" t="s">
        <v>355</v>
      </c>
      <c r="C502" s="23" t="s">
        <v>10</v>
      </c>
      <c r="D502" s="26">
        <v>3</v>
      </c>
      <c r="E502" s="23">
        <v>33</v>
      </c>
      <c r="F502" s="23">
        <v>10</v>
      </c>
      <c r="G502" s="615">
        <v>260</v>
      </c>
      <c r="H502" s="62" t="s">
        <v>713</v>
      </c>
      <c r="I502" s="29"/>
      <c r="J502" s="305">
        <f t="shared" si="16"/>
        <v>0</v>
      </c>
    </row>
    <row r="503" spans="1:10" ht="12.75" customHeight="1" x14ac:dyDescent="0.25">
      <c r="A503" s="23">
        <v>4</v>
      </c>
      <c r="B503" s="30" t="s">
        <v>356</v>
      </c>
      <c r="C503" s="23" t="s">
        <v>10</v>
      </c>
      <c r="D503" s="26">
        <v>3</v>
      </c>
      <c r="E503" s="23">
        <v>33</v>
      </c>
      <c r="F503" s="23">
        <v>15</v>
      </c>
      <c r="G503" s="615">
        <v>260</v>
      </c>
      <c r="H503" s="62" t="s">
        <v>713</v>
      </c>
      <c r="I503" s="29"/>
      <c r="J503" s="305">
        <f t="shared" si="16"/>
        <v>0</v>
      </c>
    </row>
    <row r="504" spans="1:10" ht="12.75" customHeight="1" x14ac:dyDescent="0.25">
      <c r="A504" s="63"/>
      <c r="B504" s="64"/>
      <c r="C504" s="63"/>
      <c r="D504" s="66"/>
      <c r="E504" s="63"/>
      <c r="F504" s="63"/>
      <c r="H504" s="69"/>
      <c r="I504" s="68"/>
      <c r="J504" s="69"/>
    </row>
    <row r="505" spans="1:10" ht="18.75" customHeight="1" x14ac:dyDescent="0.25">
      <c r="A505" s="706" t="s">
        <v>1461</v>
      </c>
      <c r="B505" s="752"/>
      <c r="C505" s="752"/>
      <c r="D505" s="752"/>
      <c r="E505" s="752"/>
      <c r="F505" s="752"/>
      <c r="G505" s="752"/>
      <c r="H505" s="752"/>
      <c r="I505" s="752"/>
      <c r="J505" s="753"/>
    </row>
    <row r="506" spans="1:10" ht="54" customHeight="1" x14ac:dyDescent="0.25">
      <c r="A506" s="8"/>
      <c r="B506" s="584"/>
      <c r="C506" s="713"/>
      <c r="D506" s="713"/>
      <c r="E506" s="713"/>
      <c r="F506" s="713"/>
      <c r="G506" s="713"/>
      <c r="H506" s="713"/>
      <c r="J506" s="11"/>
    </row>
    <row r="507" spans="1:10" ht="14.25" customHeight="1" x14ac:dyDescent="0.25">
      <c r="A507" s="12"/>
      <c r="B507" s="13"/>
      <c r="C507" s="13"/>
      <c r="D507" s="13"/>
      <c r="E507" s="13"/>
      <c r="F507" s="13"/>
      <c r="H507" s="13"/>
      <c r="I507" s="15"/>
      <c r="J507" s="16"/>
    </row>
    <row r="508" spans="1:10" ht="24" customHeight="1" x14ac:dyDescent="0.25">
      <c r="A508" s="225" t="s">
        <v>0</v>
      </c>
      <c r="B508" s="225" t="s">
        <v>1</v>
      </c>
      <c r="C508" s="225" t="s">
        <v>2</v>
      </c>
      <c r="D508" s="226" t="s">
        <v>20</v>
      </c>
      <c r="E508" s="225" t="s">
        <v>3</v>
      </c>
      <c r="F508" s="225" t="s">
        <v>21</v>
      </c>
      <c r="G508" s="96" t="s">
        <v>6</v>
      </c>
      <c r="H508" s="228" t="s">
        <v>7</v>
      </c>
      <c r="I508" s="384" t="s">
        <v>8</v>
      </c>
      <c r="J508" s="229" t="s">
        <v>9</v>
      </c>
    </row>
    <row r="509" spans="1:10" ht="12.75" customHeight="1" x14ac:dyDescent="0.25">
      <c r="A509" s="91">
        <v>1</v>
      </c>
      <c r="B509" s="90" t="s">
        <v>924</v>
      </c>
      <c r="C509" s="91" t="s">
        <v>10</v>
      </c>
      <c r="D509" s="91">
        <v>1</v>
      </c>
      <c r="E509" s="91">
        <v>38</v>
      </c>
      <c r="F509" s="91">
        <v>4</v>
      </c>
      <c r="G509" s="615">
        <v>290</v>
      </c>
      <c r="H509" s="62" t="s">
        <v>713</v>
      </c>
      <c r="I509" s="100"/>
      <c r="J509" s="308">
        <f t="shared" ref="J509:J515" si="17">G509*I509</f>
        <v>0</v>
      </c>
    </row>
    <row r="510" spans="1:10" ht="12.75" customHeight="1" x14ac:dyDescent="0.25">
      <c r="A510" s="91">
        <v>2</v>
      </c>
      <c r="B510" s="90" t="s">
        <v>925</v>
      </c>
      <c r="C510" s="91" t="s">
        <v>10</v>
      </c>
      <c r="D510" s="91">
        <v>2</v>
      </c>
      <c r="E510" s="91">
        <v>38</v>
      </c>
      <c r="F510" s="91">
        <v>12</v>
      </c>
      <c r="G510" s="615">
        <v>290</v>
      </c>
      <c r="H510" s="62" t="s">
        <v>713</v>
      </c>
      <c r="I510" s="100"/>
      <c r="J510" s="308">
        <f t="shared" si="17"/>
        <v>0</v>
      </c>
    </row>
    <row r="511" spans="1:10" s="360" customFormat="1" ht="12.75" customHeight="1" x14ac:dyDescent="0.25">
      <c r="A511" s="91">
        <v>3</v>
      </c>
      <c r="B511" s="90" t="s">
        <v>1588</v>
      </c>
      <c r="C511" s="91" t="s">
        <v>10</v>
      </c>
      <c r="D511" s="91" t="s">
        <v>10</v>
      </c>
      <c r="E511" s="91">
        <v>38</v>
      </c>
      <c r="F511" s="91">
        <v>15</v>
      </c>
      <c r="G511" s="615">
        <v>290</v>
      </c>
      <c r="H511" s="62" t="s">
        <v>713</v>
      </c>
      <c r="I511" s="100"/>
      <c r="J511" s="308">
        <f t="shared" si="17"/>
        <v>0</v>
      </c>
    </row>
    <row r="512" spans="1:10" ht="12.75" customHeight="1" x14ac:dyDescent="0.25">
      <c r="A512" s="91">
        <v>4</v>
      </c>
      <c r="B512" s="90" t="s">
        <v>926</v>
      </c>
      <c r="C512" s="91" t="s">
        <v>10</v>
      </c>
      <c r="D512" s="91" t="s">
        <v>10</v>
      </c>
      <c r="E512" s="91">
        <v>38</v>
      </c>
      <c r="F512" s="91">
        <v>17</v>
      </c>
      <c r="G512" s="615">
        <v>290</v>
      </c>
      <c r="H512" s="62" t="s">
        <v>713</v>
      </c>
      <c r="I512" s="100"/>
      <c r="J512" s="308">
        <f t="shared" si="17"/>
        <v>0</v>
      </c>
    </row>
    <row r="513" spans="1:10" s="454" customFormat="1" ht="12.75" customHeight="1" x14ac:dyDescent="0.25">
      <c r="A513" s="91">
        <v>5</v>
      </c>
      <c r="B513" s="30" t="s">
        <v>2231</v>
      </c>
      <c r="C513" s="23">
        <v>4</v>
      </c>
      <c r="D513" s="23">
        <v>4</v>
      </c>
      <c r="E513" s="23">
        <v>40</v>
      </c>
      <c r="F513" s="23">
        <v>15</v>
      </c>
      <c r="G513" s="615">
        <v>420</v>
      </c>
      <c r="H513" s="62" t="s">
        <v>713</v>
      </c>
      <c r="I513" s="184"/>
      <c r="J513" s="315">
        <f>G513*I513</f>
        <v>0</v>
      </c>
    </row>
    <row r="514" spans="1:10" ht="12.75" customHeight="1" x14ac:dyDescent="0.25">
      <c r="A514" s="91">
        <v>6</v>
      </c>
      <c r="B514" s="30" t="s">
        <v>927</v>
      </c>
      <c r="C514" s="23">
        <v>4</v>
      </c>
      <c r="D514" s="23">
        <v>4</v>
      </c>
      <c r="E514" s="23">
        <v>38</v>
      </c>
      <c r="F514" s="23">
        <v>17</v>
      </c>
      <c r="G514" s="615">
        <v>420</v>
      </c>
      <c r="H514" s="62" t="s">
        <v>713</v>
      </c>
      <c r="I514" s="29"/>
      <c r="J514" s="305">
        <f t="shared" si="17"/>
        <v>0</v>
      </c>
    </row>
    <row r="515" spans="1:10" ht="12.75" customHeight="1" x14ac:dyDescent="0.25">
      <c r="A515" s="91">
        <v>7</v>
      </c>
      <c r="B515" s="30" t="s">
        <v>1175</v>
      </c>
      <c r="C515" s="23">
        <v>6</v>
      </c>
      <c r="D515" s="23">
        <v>6</v>
      </c>
      <c r="E515" s="23">
        <v>60</v>
      </c>
      <c r="F515" s="23">
        <v>22</v>
      </c>
      <c r="G515" s="615">
        <v>690</v>
      </c>
      <c r="H515" s="62" t="s">
        <v>713</v>
      </c>
      <c r="I515" s="29"/>
      <c r="J515" s="305">
        <f t="shared" si="17"/>
        <v>0</v>
      </c>
    </row>
    <row r="516" spans="1:10" ht="15" customHeight="1" x14ac:dyDescent="0.25">
      <c r="A516" s="63"/>
      <c r="B516" s="63"/>
      <c r="C516" s="63"/>
      <c r="D516" s="66"/>
      <c r="E516" s="63"/>
      <c r="F516" s="63"/>
      <c r="H516" s="69"/>
      <c r="I516" s="68"/>
      <c r="J516" s="69"/>
    </row>
    <row r="517" spans="1:10" ht="18.75" customHeight="1" x14ac:dyDescent="0.25">
      <c r="A517" s="776" t="s">
        <v>1462</v>
      </c>
      <c r="B517" s="777"/>
      <c r="C517" s="777"/>
      <c r="D517" s="777"/>
      <c r="E517" s="777"/>
      <c r="F517" s="777"/>
      <c r="G517" s="777"/>
      <c r="H517" s="777"/>
      <c r="I517" s="777"/>
      <c r="J517" s="778"/>
    </row>
    <row r="518" spans="1:10" ht="54" customHeight="1" x14ac:dyDescent="0.25">
      <c r="A518" s="8"/>
      <c r="C518" s="713"/>
      <c r="D518" s="713"/>
      <c r="E518" s="713"/>
      <c r="F518" s="713"/>
      <c r="G518" s="713"/>
      <c r="H518" s="713"/>
      <c r="I518" s="101"/>
      <c r="J518" s="11"/>
    </row>
    <row r="519" spans="1:10" ht="15" customHeight="1" x14ac:dyDescent="0.25">
      <c r="A519" s="102"/>
      <c r="B519" s="103"/>
      <c r="C519" s="103"/>
      <c r="D519" s="104"/>
      <c r="E519" s="103"/>
      <c r="F519" s="103"/>
      <c r="H519" s="105"/>
      <c r="I519" s="106"/>
      <c r="J519" s="107"/>
    </row>
    <row r="520" spans="1:10" ht="24" customHeight="1" x14ac:dyDescent="0.25">
      <c r="A520" s="94" t="s">
        <v>0</v>
      </c>
      <c r="B520" s="94" t="s">
        <v>1</v>
      </c>
      <c r="C520" s="94" t="s">
        <v>2</v>
      </c>
      <c r="D520" s="95" t="s">
        <v>20</v>
      </c>
      <c r="E520" s="94" t="s">
        <v>3</v>
      </c>
      <c r="F520" s="94" t="s">
        <v>21</v>
      </c>
      <c r="G520" s="96" t="s">
        <v>6</v>
      </c>
      <c r="H520" s="97" t="s">
        <v>7</v>
      </c>
      <c r="I520" s="98" t="s">
        <v>8</v>
      </c>
      <c r="J520" s="99" t="s">
        <v>9</v>
      </c>
    </row>
    <row r="521" spans="1:10" ht="12.75" customHeight="1" x14ac:dyDescent="0.25">
      <c r="A521" s="108">
        <v>1</v>
      </c>
      <c r="B521" s="81" t="s">
        <v>788</v>
      </c>
      <c r="C521" s="82">
        <v>6</v>
      </c>
      <c r="D521" s="82">
        <v>6</v>
      </c>
      <c r="E521" s="82">
        <v>60</v>
      </c>
      <c r="F521" s="82">
        <v>20</v>
      </c>
      <c r="G521" s="615">
        <v>5900</v>
      </c>
      <c r="H521" s="62" t="s">
        <v>713</v>
      </c>
      <c r="I521" s="110"/>
      <c r="J521" s="310">
        <f>G521*I521</f>
        <v>0</v>
      </c>
    </row>
    <row r="522" spans="1:10" s="427" customFormat="1" ht="12.75" customHeight="1" x14ac:dyDescent="0.25">
      <c r="A522" s="108">
        <v>2</v>
      </c>
      <c r="B522" s="112" t="s">
        <v>2072</v>
      </c>
      <c r="C522" s="111">
        <v>8</v>
      </c>
      <c r="D522" s="111">
        <v>8</v>
      </c>
      <c r="E522" s="111">
        <v>60</v>
      </c>
      <c r="F522" s="111">
        <v>25</v>
      </c>
      <c r="G522" s="615">
        <v>6300</v>
      </c>
      <c r="H522" s="62" t="s">
        <v>713</v>
      </c>
      <c r="I522" s="113"/>
      <c r="J522" s="311">
        <f>G522*I522</f>
        <v>0</v>
      </c>
    </row>
    <row r="523" spans="1:10" ht="12.75" customHeight="1" x14ac:dyDescent="0.25">
      <c r="A523" s="111">
        <v>3</v>
      </c>
      <c r="B523" s="112" t="s">
        <v>1383</v>
      </c>
      <c r="C523" s="111">
        <v>8</v>
      </c>
      <c r="D523" s="111">
        <v>8</v>
      </c>
      <c r="E523" s="111">
        <v>60</v>
      </c>
      <c r="F523" s="111">
        <v>25</v>
      </c>
      <c r="G523" s="615">
        <v>3400</v>
      </c>
      <c r="H523" s="93" t="s">
        <v>713</v>
      </c>
      <c r="I523" s="113"/>
      <c r="J523" s="311">
        <f>G523*I523</f>
        <v>0</v>
      </c>
    </row>
    <row r="524" spans="1:10" s="601" customFormat="1" ht="12.75" customHeight="1" x14ac:dyDescent="0.25">
      <c r="A524" s="111">
        <v>4</v>
      </c>
      <c r="B524" s="112" t="s">
        <v>2537</v>
      </c>
      <c r="C524" s="111">
        <v>12</v>
      </c>
      <c r="D524" s="111">
        <v>10</v>
      </c>
      <c r="E524" s="111">
        <v>85</v>
      </c>
      <c r="F524" s="111">
        <v>25</v>
      </c>
      <c r="G524" s="647">
        <v>8200</v>
      </c>
      <c r="H524" s="62" t="s">
        <v>713</v>
      </c>
      <c r="I524" s="113"/>
      <c r="J524" s="311">
        <f>G524*I524</f>
        <v>0</v>
      </c>
    </row>
    <row r="525" spans="1:10" ht="12.75" customHeight="1" x14ac:dyDescent="0.25">
      <c r="A525" s="114" t="s">
        <v>1384</v>
      </c>
      <c r="B525" s="115"/>
      <c r="C525" s="116"/>
      <c r="D525" s="117"/>
      <c r="E525" s="116"/>
      <c r="F525" s="116"/>
      <c r="G525" s="653"/>
      <c r="H525" s="118"/>
      <c r="I525" s="119"/>
      <c r="J525" s="120"/>
    </row>
    <row r="526" spans="1:10" ht="15" customHeight="1" x14ac:dyDescent="0.25">
      <c r="A526" s="63"/>
      <c r="B526" s="63"/>
      <c r="C526" s="63"/>
      <c r="D526" s="66"/>
      <c r="E526" s="63"/>
      <c r="F526" s="63"/>
      <c r="H526" s="69"/>
      <c r="I526" s="68"/>
      <c r="J526" s="69"/>
    </row>
    <row r="527" spans="1:10" s="427" customFormat="1" ht="18.75" customHeight="1" x14ac:dyDescent="0.25">
      <c r="A527" s="776" t="s">
        <v>1836</v>
      </c>
      <c r="B527" s="777"/>
      <c r="C527" s="777"/>
      <c r="D527" s="777"/>
      <c r="E527" s="777"/>
      <c r="F527" s="777"/>
      <c r="G527" s="777"/>
      <c r="H527" s="777"/>
      <c r="I527" s="777"/>
      <c r="J527" s="778"/>
    </row>
    <row r="528" spans="1:10" s="427" customFormat="1" ht="54" customHeight="1" x14ac:dyDescent="0.25">
      <c r="A528" s="8"/>
      <c r="C528" s="713"/>
      <c r="D528" s="713"/>
      <c r="E528" s="713"/>
      <c r="F528" s="713"/>
      <c r="G528" s="713"/>
      <c r="H528" s="713"/>
      <c r="I528" s="10"/>
      <c r="J528" s="11"/>
    </row>
    <row r="529" spans="1:10" s="427" customFormat="1" ht="14.25" customHeight="1" x14ac:dyDescent="0.25">
      <c r="A529" s="12"/>
      <c r="B529" s="13"/>
      <c r="C529" s="13"/>
      <c r="D529" s="13"/>
      <c r="E529" s="13"/>
      <c r="F529" s="13"/>
      <c r="G529" s="650"/>
      <c r="H529" s="13"/>
      <c r="I529" s="15"/>
      <c r="J529" s="16"/>
    </row>
    <row r="530" spans="1:10" s="427" customFormat="1" ht="24" customHeight="1" x14ac:dyDescent="0.25">
      <c r="A530" s="18" t="s">
        <v>0</v>
      </c>
      <c r="B530" s="18" t="s">
        <v>1</v>
      </c>
      <c r="C530" s="18" t="s">
        <v>2</v>
      </c>
      <c r="D530" s="19" t="s">
        <v>20</v>
      </c>
      <c r="E530" s="18" t="s">
        <v>3</v>
      </c>
      <c r="F530" s="18" t="s">
        <v>21</v>
      </c>
      <c r="G530" s="96" t="s">
        <v>6</v>
      </c>
      <c r="H530" s="20" t="s">
        <v>7</v>
      </c>
      <c r="I530" s="21" t="s">
        <v>8</v>
      </c>
      <c r="J530" s="22" t="s">
        <v>9</v>
      </c>
    </row>
    <row r="531" spans="1:10" s="427" customFormat="1" ht="12.75" customHeight="1" x14ac:dyDescent="0.25">
      <c r="A531" s="23">
        <v>1</v>
      </c>
      <c r="B531" s="30" t="s">
        <v>1712</v>
      </c>
      <c r="C531" s="23" t="s">
        <v>10</v>
      </c>
      <c r="D531" s="26">
        <v>1.2</v>
      </c>
      <c r="E531" s="23">
        <v>33</v>
      </c>
      <c r="F531" s="23">
        <v>4</v>
      </c>
      <c r="G531" s="615">
        <v>380</v>
      </c>
      <c r="H531" s="88" t="s">
        <v>713</v>
      </c>
      <c r="I531" s="29"/>
      <c r="J531" s="305">
        <f t="shared" ref="J531:J539" si="18">G531*I531</f>
        <v>0</v>
      </c>
    </row>
    <row r="532" spans="1:10" s="427" customFormat="1" ht="12.75" customHeight="1" x14ac:dyDescent="0.25">
      <c r="A532" s="23">
        <v>2</v>
      </c>
      <c r="B532" s="89" t="s">
        <v>1713</v>
      </c>
      <c r="C532" s="23" t="s">
        <v>10</v>
      </c>
      <c r="D532" s="26">
        <v>1.5</v>
      </c>
      <c r="E532" s="23">
        <v>33</v>
      </c>
      <c r="F532" s="23">
        <v>5</v>
      </c>
      <c r="G532" s="615">
        <v>380</v>
      </c>
      <c r="H532" s="88" t="s">
        <v>713</v>
      </c>
      <c r="I532" s="29"/>
      <c r="J532" s="305">
        <f t="shared" si="18"/>
        <v>0</v>
      </c>
    </row>
    <row r="533" spans="1:10" s="427" customFormat="1" ht="12.75" customHeight="1" x14ac:dyDescent="0.25">
      <c r="A533" s="23">
        <v>3</v>
      </c>
      <c r="B533" s="89" t="s">
        <v>1714</v>
      </c>
      <c r="C533" s="23" t="s">
        <v>10</v>
      </c>
      <c r="D533" s="26">
        <v>2</v>
      </c>
      <c r="E533" s="23">
        <v>33</v>
      </c>
      <c r="F533" s="23">
        <v>5</v>
      </c>
      <c r="G533" s="615">
        <v>380</v>
      </c>
      <c r="H533" s="61">
        <v>0</v>
      </c>
      <c r="I533" s="29"/>
      <c r="J533" s="305">
        <f t="shared" si="18"/>
        <v>0</v>
      </c>
    </row>
    <row r="534" spans="1:10" s="427" customFormat="1" ht="12.75" customHeight="1" x14ac:dyDescent="0.25">
      <c r="A534" s="23">
        <v>4</v>
      </c>
      <c r="B534" s="89" t="s">
        <v>1715</v>
      </c>
      <c r="C534" s="23" t="s">
        <v>10</v>
      </c>
      <c r="D534" s="26">
        <v>2</v>
      </c>
      <c r="E534" s="23">
        <v>33</v>
      </c>
      <c r="F534" s="23">
        <v>6</v>
      </c>
      <c r="G534" s="615">
        <v>380</v>
      </c>
      <c r="H534" s="62" t="s">
        <v>713</v>
      </c>
      <c r="I534" s="29"/>
      <c r="J534" s="305">
        <f t="shared" si="18"/>
        <v>0</v>
      </c>
    </row>
    <row r="535" spans="1:10" s="427" customFormat="1" ht="12.75" customHeight="1" x14ac:dyDescent="0.25">
      <c r="A535" s="23">
        <v>5</v>
      </c>
      <c r="B535" s="89" t="s">
        <v>1716</v>
      </c>
      <c r="C535" s="23" t="s">
        <v>10</v>
      </c>
      <c r="D535" s="26">
        <v>2.5</v>
      </c>
      <c r="E535" s="23">
        <v>33</v>
      </c>
      <c r="F535" s="23">
        <v>7</v>
      </c>
      <c r="G535" s="615">
        <v>380</v>
      </c>
      <c r="H535" s="62" t="s">
        <v>713</v>
      </c>
      <c r="I535" s="29"/>
      <c r="J535" s="305">
        <f t="shared" si="18"/>
        <v>0</v>
      </c>
    </row>
    <row r="536" spans="1:10" s="427" customFormat="1" ht="12.75" customHeight="1" x14ac:dyDescent="0.25">
      <c r="A536" s="23">
        <v>6</v>
      </c>
      <c r="B536" s="30" t="s">
        <v>1717</v>
      </c>
      <c r="C536" s="23" t="s">
        <v>10</v>
      </c>
      <c r="D536" s="23" t="s">
        <v>10</v>
      </c>
      <c r="E536" s="23">
        <v>33</v>
      </c>
      <c r="F536" s="23">
        <v>15</v>
      </c>
      <c r="G536" s="615">
        <v>380</v>
      </c>
      <c r="H536" s="62" t="s">
        <v>713</v>
      </c>
      <c r="I536" s="29"/>
      <c r="J536" s="305">
        <f t="shared" si="18"/>
        <v>0</v>
      </c>
    </row>
    <row r="537" spans="1:10" s="427" customFormat="1" ht="12.75" customHeight="1" x14ac:dyDescent="0.25">
      <c r="A537" s="23">
        <v>7</v>
      </c>
      <c r="B537" s="30" t="s">
        <v>1718</v>
      </c>
      <c r="C537" s="23">
        <v>4</v>
      </c>
      <c r="D537" s="23">
        <v>4</v>
      </c>
      <c r="E537" s="23">
        <v>45</v>
      </c>
      <c r="F537" s="23">
        <v>22</v>
      </c>
      <c r="G537" s="615">
        <v>380</v>
      </c>
      <c r="H537" s="61">
        <v>0</v>
      </c>
      <c r="I537" s="29"/>
      <c r="J537" s="305">
        <f t="shared" si="18"/>
        <v>0</v>
      </c>
    </row>
    <row r="538" spans="1:10" s="427" customFormat="1" ht="12.75" customHeight="1" x14ac:dyDescent="0.25">
      <c r="A538" s="23">
        <v>8</v>
      </c>
      <c r="B538" s="30" t="s">
        <v>1719</v>
      </c>
      <c r="C538" s="23">
        <v>6</v>
      </c>
      <c r="D538" s="23">
        <v>6</v>
      </c>
      <c r="E538" s="23">
        <v>50</v>
      </c>
      <c r="F538" s="23">
        <v>22</v>
      </c>
      <c r="G538" s="615">
        <v>380</v>
      </c>
      <c r="H538" s="62" t="s">
        <v>713</v>
      </c>
      <c r="I538" s="29"/>
      <c r="J538" s="305">
        <f t="shared" si="18"/>
        <v>0</v>
      </c>
    </row>
    <row r="539" spans="1:10" s="427" customFormat="1" ht="12.75" customHeight="1" x14ac:dyDescent="0.25">
      <c r="A539" s="23">
        <v>9</v>
      </c>
      <c r="B539" s="30" t="s">
        <v>1720</v>
      </c>
      <c r="C539" s="23">
        <v>6</v>
      </c>
      <c r="D539" s="23">
        <v>6</v>
      </c>
      <c r="E539" s="23">
        <v>70</v>
      </c>
      <c r="F539" s="23">
        <v>32</v>
      </c>
      <c r="G539" s="615">
        <v>380</v>
      </c>
      <c r="H539" s="62" t="s">
        <v>713</v>
      </c>
      <c r="I539" s="29"/>
      <c r="J539" s="305">
        <f t="shared" si="18"/>
        <v>0</v>
      </c>
    </row>
    <row r="540" spans="1:10" s="427" customFormat="1" ht="18.75" customHeight="1" x14ac:dyDescent="0.25">
      <c r="A540" s="831" t="s">
        <v>1460</v>
      </c>
      <c r="B540" s="831"/>
      <c r="C540" s="831"/>
      <c r="D540" s="831"/>
      <c r="E540" s="831"/>
      <c r="F540" s="831"/>
      <c r="G540" s="831"/>
      <c r="H540" s="831"/>
      <c r="I540" s="831"/>
      <c r="J540" s="831"/>
    </row>
    <row r="541" spans="1:10" s="427" customFormat="1" ht="24" customHeight="1" x14ac:dyDescent="0.25">
      <c r="A541" s="18" t="s">
        <v>0</v>
      </c>
      <c r="B541" s="18" t="s">
        <v>1</v>
      </c>
      <c r="C541" s="18" t="s">
        <v>2</v>
      </c>
      <c r="D541" s="19" t="s">
        <v>20</v>
      </c>
      <c r="E541" s="18" t="s">
        <v>3</v>
      </c>
      <c r="F541" s="18" t="s">
        <v>21</v>
      </c>
      <c r="G541" s="96" t="s">
        <v>6</v>
      </c>
      <c r="H541" s="20" t="s">
        <v>7</v>
      </c>
      <c r="I541" s="21" t="s">
        <v>8</v>
      </c>
      <c r="J541" s="22" t="s">
        <v>9</v>
      </c>
    </row>
    <row r="542" spans="1:10" s="427" customFormat="1" ht="12.75" customHeight="1" x14ac:dyDescent="0.25">
      <c r="A542" s="23">
        <v>1</v>
      </c>
      <c r="B542" s="90" t="s">
        <v>930</v>
      </c>
      <c r="C542" s="91" t="s">
        <v>10</v>
      </c>
      <c r="D542" s="91">
        <v>2</v>
      </c>
      <c r="E542" s="91">
        <v>38</v>
      </c>
      <c r="F542" s="91">
        <v>11</v>
      </c>
      <c r="G542" s="615">
        <v>300</v>
      </c>
      <c r="H542" s="62" t="s">
        <v>713</v>
      </c>
      <c r="I542" s="29"/>
      <c r="J542" s="305">
        <f t="shared" ref="J542:J553" si="19">G542*I542</f>
        <v>0</v>
      </c>
    </row>
    <row r="543" spans="1:10" s="427" customFormat="1" ht="12.75" customHeight="1" x14ac:dyDescent="0.25">
      <c r="A543" s="23">
        <v>2</v>
      </c>
      <c r="B543" s="90" t="s">
        <v>1159</v>
      </c>
      <c r="C543" s="91" t="s">
        <v>10</v>
      </c>
      <c r="D543" s="91" t="s">
        <v>10</v>
      </c>
      <c r="E543" s="91">
        <v>38</v>
      </c>
      <c r="F543" s="91">
        <v>15</v>
      </c>
      <c r="G543" s="615">
        <v>300</v>
      </c>
      <c r="H543" s="62" t="s">
        <v>713</v>
      </c>
      <c r="I543" s="29"/>
      <c r="J543" s="305">
        <f t="shared" si="19"/>
        <v>0</v>
      </c>
    </row>
    <row r="544" spans="1:10" s="427" customFormat="1" ht="12.75" customHeight="1" x14ac:dyDescent="0.25">
      <c r="A544" s="23">
        <v>3</v>
      </c>
      <c r="B544" s="90" t="s">
        <v>928</v>
      </c>
      <c r="C544" s="91" t="s">
        <v>10</v>
      </c>
      <c r="D544" s="91" t="s">
        <v>10</v>
      </c>
      <c r="E544" s="91">
        <v>38</v>
      </c>
      <c r="F544" s="91">
        <v>17</v>
      </c>
      <c r="G544" s="615">
        <v>300</v>
      </c>
      <c r="H544" s="62" t="s">
        <v>713</v>
      </c>
      <c r="I544" s="29"/>
      <c r="J544" s="305">
        <f t="shared" si="19"/>
        <v>0</v>
      </c>
    </row>
    <row r="545" spans="1:10" s="472" customFormat="1" ht="12.75" customHeight="1" x14ac:dyDescent="0.25">
      <c r="A545" s="23">
        <v>4</v>
      </c>
      <c r="B545" s="90" t="s">
        <v>2295</v>
      </c>
      <c r="C545" s="91" t="s">
        <v>10</v>
      </c>
      <c r="D545" s="91" t="s">
        <v>10</v>
      </c>
      <c r="E545" s="91">
        <v>38</v>
      </c>
      <c r="F545" s="91">
        <v>20</v>
      </c>
      <c r="G545" s="615">
        <v>300</v>
      </c>
      <c r="H545" s="62" t="s">
        <v>713</v>
      </c>
      <c r="I545" s="29"/>
      <c r="J545" s="305">
        <f>G545*I545</f>
        <v>0</v>
      </c>
    </row>
    <row r="546" spans="1:10" s="427" customFormat="1" ht="12.75" customHeight="1" x14ac:dyDescent="0.25">
      <c r="A546" s="23">
        <v>5</v>
      </c>
      <c r="B546" s="30" t="s">
        <v>929</v>
      </c>
      <c r="C546" s="23">
        <v>4</v>
      </c>
      <c r="D546" s="23">
        <v>4</v>
      </c>
      <c r="E546" s="23">
        <v>40</v>
      </c>
      <c r="F546" s="23">
        <v>17</v>
      </c>
      <c r="G546" s="615">
        <v>400</v>
      </c>
      <c r="H546" s="62" t="s">
        <v>713</v>
      </c>
      <c r="I546" s="29"/>
      <c r="J546" s="305">
        <f t="shared" si="19"/>
        <v>0</v>
      </c>
    </row>
    <row r="547" spans="1:10" s="427" customFormat="1" ht="12.75" customHeight="1" x14ac:dyDescent="0.25">
      <c r="A547" s="23">
        <v>6</v>
      </c>
      <c r="B547" s="30" t="s">
        <v>1586</v>
      </c>
      <c r="C547" s="23">
        <v>4</v>
      </c>
      <c r="D547" s="23">
        <v>4</v>
      </c>
      <c r="E547" s="23">
        <v>45</v>
      </c>
      <c r="F547" s="23">
        <v>22</v>
      </c>
      <c r="G547" s="615">
        <v>400</v>
      </c>
      <c r="H547" s="62" t="s">
        <v>713</v>
      </c>
      <c r="I547" s="29"/>
      <c r="J547" s="305">
        <f t="shared" si="19"/>
        <v>0</v>
      </c>
    </row>
    <row r="548" spans="1:10" s="427" customFormat="1" ht="12.75" customHeight="1" x14ac:dyDescent="0.25">
      <c r="A548" s="23">
        <v>7</v>
      </c>
      <c r="B548" s="30" t="s">
        <v>1844</v>
      </c>
      <c r="C548" s="23">
        <v>5</v>
      </c>
      <c r="D548" s="23">
        <v>5</v>
      </c>
      <c r="E548" s="23">
        <v>50</v>
      </c>
      <c r="F548" s="23">
        <v>22</v>
      </c>
      <c r="G548" s="615">
        <v>530</v>
      </c>
      <c r="H548" s="62" t="s">
        <v>713</v>
      </c>
      <c r="I548" s="29"/>
      <c r="J548" s="305">
        <f t="shared" si="19"/>
        <v>0</v>
      </c>
    </row>
    <row r="549" spans="1:10" s="427" customFormat="1" ht="12.75" customHeight="1" x14ac:dyDescent="0.25">
      <c r="A549" s="23">
        <v>8</v>
      </c>
      <c r="B549" s="30" t="s">
        <v>1587</v>
      </c>
      <c r="C549" s="23">
        <v>6</v>
      </c>
      <c r="D549" s="23">
        <v>6</v>
      </c>
      <c r="E549" s="23">
        <v>50</v>
      </c>
      <c r="F549" s="23">
        <v>18</v>
      </c>
      <c r="G549" s="615">
        <v>640</v>
      </c>
      <c r="H549" s="62" t="s">
        <v>713</v>
      </c>
      <c r="I549" s="29"/>
      <c r="J549" s="305">
        <f t="shared" si="19"/>
        <v>0</v>
      </c>
    </row>
    <row r="550" spans="1:10" s="427" customFormat="1" ht="12.75" customHeight="1" x14ac:dyDescent="0.25">
      <c r="A550" s="23">
        <v>9</v>
      </c>
      <c r="B550" s="30" t="s">
        <v>1882</v>
      </c>
      <c r="C550" s="23">
        <v>6</v>
      </c>
      <c r="D550" s="23">
        <v>6</v>
      </c>
      <c r="E550" s="23">
        <v>45</v>
      </c>
      <c r="F550" s="23">
        <v>22</v>
      </c>
      <c r="G550" s="615">
        <v>640</v>
      </c>
      <c r="H550" s="62" t="s">
        <v>713</v>
      </c>
      <c r="I550" s="29"/>
      <c r="J550" s="305">
        <f t="shared" si="19"/>
        <v>0</v>
      </c>
    </row>
    <row r="551" spans="1:10" s="427" customFormat="1" ht="12.75" customHeight="1" x14ac:dyDescent="0.25">
      <c r="A551" s="23">
        <v>10</v>
      </c>
      <c r="B551" s="30" t="s">
        <v>2040</v>
      </c>
      <c r="C551" s="23">
        <v>6</v>
      </c>
      <c r="D551" s="23">
        <v>6</v>
      </c>
      <c r="E551" s="23">
        <v>65</v>
      </c>
      <c r="F551" s="23">
        <v>35</v>
      </c>
      <c r="G551" s="615">
        <v>880</v>
      </c>
      <c r="H551" s="62" t="s">
        <v>713</v>
      </c>
      <c r="I551" s="29"/>
      <c r="J551" s="305">
        <f t="shared" si="19"/>
        <v>0</v>
      </c>
    </row>
    <row r="552" spans="1:10" s="427" customFormat="1" ht="12.75" customHeight="1" x14ac:dyDescent="0.25">
      <c r="A552" s="23">
        <v>11</v>
      </c>
      <c r="B552" s="30" t="s">
        <v>2042</v>
      </c>
      <c r="C552" s="23">
        <v>6</v>
      </c>
      <c r="D552" s="23">
        <v>6</v>
      </c>
      <c r="E552" s="23">
        <v>70</v>
      </c>
      <c r="F552" s="23">
        <v>42</v>
      </c>
      <c r="G552" s="615">
        <v>930</v>
      </c>
      <c r="H552" s="62" t="s">
        <v>713</v>
      </c>
      <c r="I552" s="29"/>
      <c r="J552" s="305">
        <f t="shared" si="19"/>
        <v>0</v>
      </c>
    </row>
    <row r="553" spans="1:10" s="427" customFormat="1" ht="12.75" customHeight="1" x14ac:dyDescent="0.25">
      <c r="A553" s="23">
        <v>12</v>
      </c>
      <c r="B553" s="30" t="s">
        <v>1382</v>
      </c>
      <c r="C553" s="23">
        <v>8</v>
      </c>
      <c r="D553" s="23">
        <v>8</v>
      </c>
      <c r="E553" s="23">
        <v>80</v>
      </c>
      <c r="F553" s="23">
        <v>40</v>
      </c>
      <c r="G553" s="615">
        <v>2300</v>
      </c>
      <c r="H553" s="62" t="s">
        <v>713</v>
      </c>
      <c r="I553" s="29"/>
      <c r="J553" s="305">
        <f t="shared" si="19"/>
        <v>0</v>
      </c>
    </row>
    <row r="554" spans="1:10" s="427" customFormat="1" ht="15" customHeight="1" x14ac:dyDescent="0.25">
      <c r="A554" s="63"/>
      <c r="B554" s="63"/>
      <c r="C554" s="63"/>
      <c r="D554" s="66"/>
      <c r="E554" s="63"/>
      <c r="F554" s="63"/>
      <c r="G554" s="650"/>
      <c r="H554" s="69"/>
      <c r="I554" s="68"/>
      <c r="J554" s="69"/>
    </row>
    <row r="555" spans="1:10" s="437" customFormat="1" ht="18.75" customHeight="1" x14ac:dyDescent="0.3">
      <c r="A555" s="773" t="s">
        <v>2694</v>
      </c>
      <c r="B555" s="774"/>
      <c r="C555" s="774"/>
      <c r="D555" s="774"/>
      <c r="E555" s="774"/>
      <c r="F555" s="774"/>
      <c r="G555" s="774"/>
      <c r="H555" s="774"/>
      <c r="I555" s="774"/>
      <c r="J555" s="775"/>
    </row>
    <row r="556" spans="1:10" s="437" customFormat="1" ht="54" customHeight="1" x14ac:dyDescent="0.25">
      <c r="A556" s="8"/>
      <c r="C556" s="713"/>
      <c r="D556" s="713"/>
      <c r="E556" s="713"/>
      <c r="F556" s="713"/>
      <c r="G556" s="713"/>
      <c r="H556" s="713"/>
      <c r="I556" s="10"/>
      <c r="J556" s="11"/>
    </row>
    <row r="557" spans="1:10" s="437" customFormat="1" ht="14.25" customHeight="1" x14ac:dyDescent="0.25">
      <c r="A557" s="12"/>
      <c r="B557" s="13"/>
      <c r="C557" s="13"/>
      <c r="D557" s="13"/>
      <c r="E557" s="13"/>
      <c r="F557" s="13"/>
      <c r="G557" s="650"/>
      <c r="H557" s="13"/>
      <c r="I557" s="15"/>
      <c r="J557" s="16"/>
    </row>
    <row r="558" spans="1:10" s="437" customFormat="1" ht="24" customHeight="1" x14ac:dyDescent="0.25">
      <c r="A558" s="18" t="s">
        <v>0</v>
      </c>
      <c r="B558" s="18" t="s">
        <v>1</v>
      </c>
      <c r="C558" s="18" t="s">
        <v>2</v>
      </c>
      <c r="D558" s="19" t="s">
        <v>20</v>
      </c>
      <c r="E558" s="18" t="s">
        <v>3</v>
      </c>
      <c r="F558" s="18" t="s">
        <v>21</v>
      </c>
      <c r="G558" s="96" t="s">
        <v>6</v>
      </c>
      <c r="H558" s="20" t="s">
        <v>7</v>
      </c>
      <c r="I558" s="21" t="s">
        <v>8</v>
      </c>
      <c r="J558" s="22" t="s">
        <v>9</v>
      </c>
    </row>
    <row r="559" spans="1:10" s="601" customFormat="1" ht="12.75" customHeight="1" x14ac:dyDescent="0.25">
      <c r="A559" s="23">
        <v>1</v>
      </c>
      <c r="B559" s="30" t="s">
        <v>2538</v>
      </c>
      <c r="C559" s="23">
        <v>8</v>
      </c>
      <c r="D559" s="25">
        <v>3</v>
      </c>
      <c r="E559" s="23">
        <v>67</v>
      </c>
      <c r="F559" s="23">
        <v>12</v>
      </c>
      <c r="G559" s="615">
        <v>440</v>
      </c>
      <c r="H559" s="62" t="s">
        <v>713</v>
      </c>
      <c r="I559" s="29"/>
      <c r="J559" s="305">
        <f t="shared" ref="J559:J560" si="20">G559*I559</f>
        <v>0</v>
      </c>
    </row>
    <row r="560" spans="1:10" s="601" customFormat="1" ht="15" customHeight="1" x14ac:dyDescent="0.25">
      <c r="A560" s="23">
        <v>2</v>
      </c>
      <c r="B560" s="30" t="s">
        <v>2539</v>
      </c>
      <c r="C560" s="23">
        <v>8</v>
      </c>
      <c r="D560" s="31">
        <v>4</v>
      </c>
      <c r="E560" s="23">
        <v>77</v>
      </c>
      <c r="F560" s="23">
        <v>22</v>
      </c>
      <c r="G560" s="615">
        <v>510</v>
      </c>
      <c r="H560" s="62" t="s">
        <v>713</v>
      </c>
      <c r="I560" s="184"/>
      <c r="J560" s="315">
        <f t="shared" si="20"/>
        <v>0</v>
      </c>
    </row>
    <row r="561" spans="1:10" s="601" customFormat="1" ht="15" customHeight="1" x14ac:dyDescent="0.25">
      <c r="A561" s="23">
        <v>3</v>
      </c>
      <c r="B561" s="30" t="s">
        <v>2540</v>
      </c>
      <c r="C561" s="23">
        <v>8</v>
      </c>
      <c r="D561" s="31">
        <v>6</v>
      </c>
      <c r="E561" s="23">
        <v>83</v>
      </c>
      <c r="F561" s="23">
        <v>25</v>
      </c>
      <c r="G561" s="615">
        <v>740</v>
      </c>
      <c r="H561" s="62" t="s">
        <v>713</v>
      </c>
      <c r="I561" s="29"/>
      <c r="J561" s="305">
        <f>G561*I561</f>
        <v>0</v>
      </c>
    </row>
    <row r="562" spans="1:10" s="581" customFormat="1" ht="12.75" customHeight="1" x14ac:dyDescent="0.25">
      <c r="A562" s="23">
        <v>4</v>
      </c>
      <c r="B562" s="30" t="s">
        <v>2395</v>
      </c>
      <c r="C562" s="23">
        <v>10</v>
      </c>
      <c r="D562" s="25">
        <v>2</v>
      </c>
      <c r="E562" s="23">
        <v>62</v>
      </c>
      <c r="F562" s="23">
        <v>8</v>
      </c>
      <c r="G562" s="615">
        <v>380</v>
      </c>
      <c r="H562" s="62" t="s">
        <v>713</v>
      </c>
      <c r="I562" s="29"/>
      <c r="J562" s="305">
        <f t="shared" ref="J562:J567" si="21">G562*I562</f>
        <v>0</v>
      </c>
    </row>
    <row r="563" spans="1:10" s="581" customFormat="1" ht="12.75" customHeight="1" x14ac:dyDescent="0.25">
      <c r="A563" s="23">
        <v>5</v>
      </c>
      <c r="B563" s="30" t="s">
        <v>2396</v>
      </c>
      <c r="C563" s="23">
        <v>10</v>
      </c>
      <c r="D563" s="25">
        <v>3</v>
      </c>
      <c r="E563" s="23">
        <v>70</v>
      </c>
      <c r="F563" s="23">
        <v>15</v>
      </c>
      <c r="G563" s="615">
        <v>440</v>
      </c>
      <c r="H563" s="62" t="s">
        <v>713</v>
      </c>
      <c r="I563" s="29"/>
      <c r="J563" s="305">
        <f t="shared" si="21"/>
        <v>0</v>
      </c>
    </row>
    <row r="564" spans="1:10" s="581" customFormat="1" ht="12.75" customHeight="1" x14ac:dyDescent="0.25">
      <c r="A564" s="23">
        <v>6</v>
      </c>
      <c r="B564" s="30" t="s">
        <v>2397</v>
      </c>
      <c r="C564" s="23">
        <v>10</v>
      </c>
      <c r="D564" s="31">
        <v>3</v>
      </c>
      <c r="E564" s="23">
        <v>73</v>
      </c>
      <c r="F564" s="23">
        <v>18</v>
      </c>
      <c r="G564" s="615">
        <v>460</v>
      </c>
      <c r="H564" s="62" t="s">
        <v>713</v>
      </c>
      <c r="I564" s="184"/>
      <c r="J564" s="315">
        <f t="shared" si="21"/>
        <v>0</v>
      </c>
    </row>
    <row r="565" spans="1:10" s="581" customFormat="1" ht="12.75" customHeight="1" x14ac:dyDescent="0.25">
      <c r="A565" s="23">
        <v>7</v>
      </c>
      <c r="B565" s="30" t="s">
        <v>2398</v>
      </c>
      <c r="C565" s="23">
        <v>10</v>
      </c>
      <c r="D565" s="31">
        <v>4</v>
      </c>
      <c r="E565" s="23">
        <v>75</v>
      </c>
      <c r="F565" s="23">
        <v>20</v>
      </c>
      <c r="G565" s="615">
        <v>470</v>
      </c>
      <c r="H565" s="62" t="s">
        <v>713</v>
      </c>
      <c r="I565" s="184"/>
      <c r="J565" s="315">
        <f t="shared" si="21"/>
        <v>0</v>
      </c>
    </row>
    <row r="566" spans="1:10" s="581" customFormat="1" ht="12.75" customHeight="1" x14ac:dyDescent="0.25">
      <c r="A566" s="23">
        <v>8</v>
      </c>
      <c r="B566" s="30" t="s">
        <v>2399</v>
      </c>
      <c r="C566" s="23">
        <v>10</v>
      </c>
      <c r="D566" s="31">
        <v>4</v>
      </c>
      <c r="E566" s="23">
        <v>77</v>
      </c>
      <c r="F566" s="23">
        <v>22</v>
      </c>
      <c r="G566" s="615">
        <v>510</v>
      </c>
      <c r="H566" s="62" t="s">
        <v>713</v>
      </c>
      <c r="I566" s="184"/>
      <c r="J566" s="315">
        <f t="shared" si="21"/>
        <v>0</v>
      </c>
    </row>
    <row r="567" spans="1:10" s="581" customFormat="1" ht="12.75" customHeight="1" x14ac:dyDescent="0.25">
      <c r="A567" s="23">
        <v>9</v>
      </c>
      <c r="B567" s="30" t="s">
        <v>2400</v>
      </c>
      <c r="C567" s="23">
        <v>10</v>
      </c>
      <c r="D567" s="31">
        <v>5</v>
      </c>
      <c r="E567" s="23">
        <v>77</v>
      </c>
      <c r="F567" s="23">
        <v>22</v>
      </c>
      <c r="G567" s="615">
        <v>570</v>
      </c>
      <c r="H567" s="62" t="s">
        <v>713</v>
      </c>
      <c r="I567" s="184"/>
      <c r="J567" s="315">
        <f t="shared" si="21"/>
        <v>0</v>
      </c>
    </row>
    <row r="568" spans="1:10" s="631" customFormat="1" ht="12.75" customHeight="1" x14ac:dyDescent="0.25">
      <c r="A568" s="23">
        <v>10</v>
      </c>
      <c r="B568" s="30" t="s">
        <v>2662</v>
      </c>
      <c r="C568" s="23">
        <v>10</v>
      </c>
      <c r="D568" s="31">
        <v>6</v>
      </c>
      <c r="E568" s="23">
        <v>75</v>
      </c>
      <c r="F568" s="23">
        <v>22</v>
      </c>
      <c r="G568" s="615">
        <v>640</v>
      </c>
      <c r="H568" s="62" t="s">
        <v>713</v>
      </c>
      <c r="I568" s="29"/>
      <c r="J568" s="305">
        <f>G568*I568</f>
        <v>0</v>
      </c>
    </row>
    <row r="569" spans="1:10" s="596" customFormat="1" ht="12.75" customHeight="1" x14ac:dyDescent="0.25">
      <c r="A569" s="23">
        <v>11</v>
      </c>
      <c r="B569" s="30" t="s">
        <v>2498</v>
      </c>
      <c r="C569" s="23">
        <v>10</v>
      </c>
      <c r="D569" s="31">
        <v>6</v>
      </c>
      <c r="E569" s="23">
        <v>83</v>
      </c>
      <c r="F569" s="23">
        <v>25</v>
      </c>
      <c r="G569" s="615">
        <v>740</v>
      </c>
      <c r="H569" s="62" t="s">
        <v>713</v>
      </c>
      <c r="I569" s="29"/>
      <c r="J569" s="305">
        <f>G569*I569</f>
        <v>0</v>
      </c>
    </row>
    <row r="570" spans="1:10" s="437" customFormat="1" ht="12.75" customHeight="1" x14ac:dyDescent="0.25">
      <c r="A570" s="23">
        <v>12</v>
      </c>
      <c r="B570" s="30" t="s">
        <v>2136</v>
      </c>
      <c r="C570" s="23">
        <v>12</v>
      </c>
      <c r="D570" s="25">
        <v>2</v>
      </c>
      <c r="E570" s="23">
        <v>60</v>
      </c>
      <c r="F570" s="23">
        <v>8</v>
      </c>
      <c r="G570" s="615">
        <v>380</v>
      </c>
      <c r="H570" s="62" t="s">
        <v>713</v>
      </c>
      <c r="I570" s="29"/>
      <c r="J570" s="305">
        <f t="shared" ref="J570:J580" si="22">G570*I570</f>
        <v>0</v>
      </c>
    </row>
    <row r="571" spans="1:10" s="437" customFormat="1" ht="12.75" customHeight="1" x14ac:dyDescent="0.25">
      <c r="A571" s="23">
        <v>13</v>
      </c>
      <c r="B571" s="30" t="s">
        <v>2137</v>
      </c>
      <c r="C571" s="23">
        <v>12</v>
      </c>
      <c r="D571" s="25">
        <v>3</v>
      </c>
      <c r="E571" s="23">
        <v>67</v>
      </c>
      <c r="F571" s="23">
        <v>15</v>
      </c>
      <c r="G571" s="615">
        <v>440</v>
      </c>
      <c r="H571" s="62" t="s">
        <v>713</v>
      </c>
      <c r="I571" s="29"/>
      <c r="J571" s="305">
        <f t="shared" si="22"/>
        <v>0</v>
      </c>
    </row>
    <row r="572" spans="1:10" s="454" customFormat="1" ht="12.75" customHeight="1" x14ac:dyDescent="0.25">
      <c r="A572" s="23">
        <v>14</v>
      </c>
      <c r="B572" s="30" t="s">
        <v>2232</v>
      </c>
      <c r="C572" s="23">
        <v>12</v>
      </c>
      <c r="D572" s="31">
        <v>3</v>
      </c>
      <c r="E572" s="23">
        <v>70</v>
      </c>
      <c r="F572" s="23">
        <v>18</v>
      </c>
      <c r="G572" s="615">
        <v>460</v>
      </c>
      <c r="H572" s="62" t="s">
        <v>713</v>
      </c>
      <c r="I572" s="184"/>
      <c r="J572" s="315">
        <f>G572*I572</f>
        <v>0</v>
      </c>
    </row>
    <row r="573" spans="1:10" s="454" customFormat="1" ht="12.75" customHeight="1" x14ac:dyDescent="0.25">
      <c r="A573" s="23">
        <v>15</v>
      </c>
      <c r="B573" s="30" t="s">
        <v>2138</v>
      </c>
      <c r="C573" s="23">
        <v>12</v>
      </c>
      <c r="D573" s="31">
        <v>4</v>
      </c>
      <c r="E573" s="23">
        <v>72</v>
      </c>
      <c r="F573" s="23">
        <v>20</v>
      </c>
      <c r="G573" s="615">
        <v>470</v>
      </c>
      <c r="H573" s="62" t="s">
        <v>713</v>
      </c>
      <c r="I573" s="184"/>
      <c r="J573" s="315">
        <f>G573*I573</f>
        <v>0</v>
      </c>
    </row>
    <row r="574" spans="1:10" s="454" customFormat="1" ht="12.75" customHeight="1" x14ac:dyDescent="0.25">
      <c r="A574" s="23">
        <v>16</v>
      </c>
      <c r="B574" s="30" t="s">
        <v>2233</v>
      </c>
      <c r="C574" s="23">
        <v>12</v>
      </c>
      <c r="D574" s="31">
        <v>4</v>
      </c>
      <c r="E574" s="23">
        <v>74</v>
      </c>
      <c r="F574" s="23">
        <v>22</v>
      </c>
      <c r="G574" s="615">
        <v>510</v>
      </c>
      <c r="H574" s="62" t="s">
        <v>713</v>
      </c>
      <c r="I574" s="184"/>
      <c r="J574" s="315">
        <f>G574*I574</f>
        <v>0</v>
      </c>
    </row>
    <row r="575" spans="1:10" s="631" customFormat="1" ht="12.75" customHeight="1" x14ac:dyDescent="0.25">
      <c r="A575" s="23">
        <v>17</v>
      </c>
      <c r="B575" s="30" t="s">
        <v>2663</v>
      </c>
      <c r="C575" s="23">
        <v>12</v>
      </c>
      <c r="D575" s="25">
        <v>6</v>
      </c>
      <c r="E575" s="23">
        <v>75</v>
      </c>
      <c r="F575" s="23">
        <v>22</v>
      </c>
      <c r="G575" s="615">
        <v>640</v>
      </c>
      <c r="H575" s="62" t="s">
        <v>713</v>
      </c>
      <c r="I575" s="29"/>
      <c r="J575" s="305">
        <f>G575*I575</f>
        <v>0</v>
      </c>
    </row>
    <row r="576" spans="1:10" s="437" customFormat="1" ht="12.75" customHeight="1" x14ac:dyDescent="0.25">
      <c r="A576" s="23">
        <v>18</v>
      </c>
      <c r="B576" s="30" t="s">
        <v>2139</v>
      </c>
      <c r="C576" s="23">
        <v>12</v>
      </c>
      <c r="D576" s="25">
        <v>6</v>
      </c>
      <c r="E576" s="23">
        <v>77</v>
      </c>
      <c r="F576" s="23">
        <v>25</v>
      </c>
      <c r="G576" s="615">
        <v>740</v>
      </c>
      <c r="H576" s="62" t="s">
        <v>713</v>
      </c>
      <c r="I576" s="29"/>
      <c r="J576" s="305">
        <f>G576*I576</f>
        <v>0</v>
      </c>
    </row>
    <row r="577" spans="1:10" s="631" customFormat="1" ht="12.75" customHeight="1" x14ac:dyDescent="0.25">
      <c r="A577" s="23">
        <v>19</v>
      </c>
      <c r="B577" s="30" t="s">
        <v>2664</v>
      </c>
      <c r="C577" s="23">
        <v>12</v>
      </c>
      <c r="D577" s="25">
        <v>8</v>
      </c>
      <c r="E577" s="23">
        <v>91</v>
      </c>
      <c r="F577" s="23">
        <v>32</v>
      </c>
      <c r="G577" s="615">
        <v>1320</v>
      </c>
      <c r="H577" s="62" t="s">
        <v>713</v>
      </c>
      <c r="I577" s="29"/>
      <c r="J577" s="305">
        <f t="shared" si="22"/>
        <v>0</v>
      </c>
    </row>
    <row r="578" spans="1:10" s="437" customFormat="1" ht="12.75" customHeight="1" x14ac:dyDescent="0.25">
      <c r="A578" s="23">
        <v>20</v>
      </c>
      <c r="B578" s="30" t="s">
        <v>2140</v>
      </c>
      <c r="C578" s="23">
        <v>12</v>
      </c>
      <c r="D578" s="25">
        <v>8</v>
      </c>
      <c r="E578" s="23">
        <v>94</v>
      </c>
      <c r="F578" s="23">
        <v>42</v>
      </c>
      <c r="G578" s="615">
        <v>1760</v>
      </c>
      <c r="H578" s="62" t="s">
        <v>713</v>
      </c>
      <c r="I578" s="29"/>
      <c r="J578" s="305">
        <f t="shared" si="22"/>
        <v>0</v>
      </c>
    </row>
    <row r="579" spans="1:10" s="581" customFormat="1" ht="12.75" customHeight="1" x14ac:dyDescent="0.25">
      <c r="A579" s="23">
        <v>21</v>
      </c>
      <c r="B579" s="30" t="s">
        <v>2401</v>
      </c>
      <c r="C579" s="23">
        <v>12</v>
      </c>
      <c r="D579" s="25">
        <v>10</v>
      </c>
      <c r="E579" s="23">
        <v>85</v>
      </c>
      <c r="F579" s="23">
        <v>25</v>
      </c>
      <c r="G579" s="615">
        <v>1870</v>
      </c>
      <c r="H579" s="88" t="s">
        <v>713</v>
      </c>
      <c r="I579" s="29"/>
      <c r="J579" s="305">
        <f t="shared" si="22"/>
        <v>0</v>
      </c>
    </row>
    <row r="580" spans="1:10" s="581" customFormat="1" ht="12.75" customHeight="1" x14ac:dyDescent="0.25">
      <c r="A580" s="23">
        <v>22</v>
      </c>
      <c r="B580" s="30" t="s">
        <v>2402</v>
      </c>
      <c r="C580" s="23">
        <v>12</v>
      </c>
      <c r="D580" s="25">
        <v>10</v>
      </c>
      <c r="E580" s="23">
        <v>105</v>
      </c>
      <c r="F580" s="23">
        <v>42</v>
      </c>
      <c r="G580" s="615">
        <v>2640</v>
      </c>
      <c r="H580" s="88" t="s">
        <v>713</v>
      </c>
      <c r="I580" s="29"/>
      <c r="J580" s="305">
        <f t="shared" si="22"/>
        <v>0</v>
      </c>
    </row>
    <row r="581" spans="1:10" s="437" customFormat="1" ht="15" customHeight="1" x14ac:dyDescent="0.25">
      <c r="A581" s="63"/>
      <c r="B581" s="63"/>
      <c r="C581" s="63"/>
      <c r="D581" s="66"/>
      <c r="E581" s="63"/>
      <c r="F581" s="63"/>
      <c r="G581" s="650"/>
      <c r="H581" s="69"/>
      <c r="I581" s="68"/>
      <c r="J581" s="69"/>
    </row>
    <row r="582" spans="1:10" s="681" customFormat="1" ht="15" customHeight="1" x14ac:dyDescent="0.3">
      <c r="A582" s="808" t="s">
        <v>2089</v>
      </c>
      <c r="B582" s="800"/>
      <c r="C582" s="800"/>
      <c r="D582" s="800"/>
      <c r="E582" s="800"/>
      <c r="F582" s="800"/>
      <c r="G582" s="800"/>
      <c r="H582" s="800"/>
      <c r="I582" s="800"/>
      <c r="J582" s="801"/>
    </row>
    <row r="583" spans="1:10" s="681" customFormat="1" ht="60.75" customHeight="1" x14ac:dyDescent="0.25">
      <c r="A583" s="8"/>
      <c r="C583" s="713"/>
      <c r="D583" s="713"/>
      <c r="E583" s="713"/>
      <c r="F583" s="713"/>
      <c r="G583" s="713"/>
      <c r="H583" s="713"/>
      <c r="I583" s="101"/>
      <c r="J583" s="11"/>
    </row>
    <row r="584" spans="1:10" s="681" customFormat="1" ht="12.75" customHeight="1" x14ac:dyDescent="0.25">
      <c r="A584" s="12"/>
      <c r="B584" s="13"/>
      <c r="C584" s="13"/>
      <c r="D584" s="14"/>
      <c r="E584" s="13"/>
      <c r="F584" s="13"/>
      <c r="H584" s="363"/>
      <c r="I584" s="330"/>
      <c r="J584" s="16"/>
    </row>
    <row r="585" spans="1:10" s="681" customFormat="1" ht="24" customHeight="1" x14ac:dyDescent="0.25">
      <c r="A585" s="487" t="s">
        <v>0</v>
      </c>
      <c r="B585" s="18" t="s">
        <v>1</v>
      </c>
      <c r="C585" s="18" t="s">
        <v>2</v>
      </c>
      <c r="D585" s="19" t="s">
        <v>20</v>
      </c>
      <c r="E585" s="18" t="s">
        <v>3</v>
      </c>
      <c r="F585" s="18" t="s">
        <v>21</v>
      </c>
      <c r="G585" s="683" t="s">
        <v>6</v>
      </c>
      <c r="H585" s="20" t="s">
        <v>7</v>
      </c>
      <c r="I585" s="332" t="s">
        <v>8</v>
      </c>
      <c r="J585" s="488" t="s">
        <v>9</v>
      </c>
    </row>
    <row r="586" spans="1:10" s="681" customFormat="1" ht="12.75" customHeight="1" x14ac:dyDescent="0.2">
      <c r="A586" s="489">
        <v>1</v>
      </c>
      <c r="B586" s="685" t="s">
        <v>2744</v>
      </c>
      <c r="C586" s="492">
        <v>12</v>
      </c>
      <c r="D586" s="491">
        <v>8</v>
      </c>
      <c r="E586" s="492">
        <v>75</v>
      </c>
      <c r="F586" s="492">
        <v>25</v>
      </c>
      <c r="G586" s="615">
        <v>600</v>
      </c>
      <c r="H586" s="165" t="s">
        <v>713</v>
      </c>
      <c r="I586" s="494"/>
      <c r="J586" s="495">
        <f>G586*I586</f>
        <v>0</v>
      </c>
    </row>
    <row r="587" spans="1:10" s="681" customFormat="1" ht="12.75" customHeight="1" x14ac:dyDescent="0.2">
      <c r="A587" s="489">
        <v>2</v>
      </c>
      <c r="B587" s="685" t="s">
        <v>2745</v>
      </c>
      <c r="C587" s="492">
        <v>12</v>
      </c>
      <c r="D587" s="491">
        <v>8</v>
      </c>
      <c r="E587" s="492">
        <v>80</v>
      </c>
      <c r="F587" s="492">
        <v>30</v>
      </c>
      <c r="G587" s="615">
        <v>610</v>
      </c>
      <c r="H587" s="165" t="s">
        <v>713</v>
      </c>
      <c r="I587" s="494"/>
      <c r="J587" s="495">
        <f t="shared" ref="J587:J590" si="23">G587*I587</f>
        <v>0</v>
      </c>
    </row>
    <row r="588" spans="1:10" s="681" customFormat="1" ht="12.75" customHeight="1" x14ac:dyDescent="0.2">
      <c r="A588" s="489">
        <v>3</v>
      </c>
      <c r="B588" s="685" t="s">
        <v>2746</v>
      </c>
      <c r="C588" s="492">
        <v>12</v>
      </c>
      <c r="D588" s="491">
        <v>10</v>
      </c>
      <c r="E588" s="492">
        <v>75</v>
      </c>
      <c r="F588" s="492">
        <v>25</v>
      </c>
      <c r="G588" s="615">
        <v>600</v>
      </c>
      <c r="H588" s="165" t="s">
        <v>713</v>
      </c>
      <c r="I588" s="494"/>
      <c r="J588" s="495">
        <f t="shared" si="23"/>
        <v>0</v>
      </c>
    </row>
    <row r="589" spans="1:10" s="681" customFormat="1" ht="12.75" customHeight="1" x14ac:dyDescent="0.2">
      <c r="A589" s="489">
        <v>4</v>
      </c>
      <c r="B589" s="685" t="s">
        <v>2747</v>
      </c>
      <c r="C589" s="492">
        <v>12</v>
      </c>
      <c r="D589" s="491">
        <v>10</v>
      </c>
      <c r="E589" s="492">
        <v>90</v>
      </c>
      <c r="F589" s="492">
        <v>35</v>
      </c>
      <c r="G589" s="615">
        <v>700</v>
      </c>
      <c r="H589" s="165" t="s">
        <v>713</v>
      </c>
      <c r="I589" s="494"/>
      <c r="J589" s="495">
        <f t="shared" si="23"/>
        <v>0</v>
      </c>
    </row>
    <row r="590" spans="1:10" s="681" customFormat="1" ht="12.75" customHeight="1" x14ac:dyDescent="0.2">
      <c r="A590" s="489">
        <v>5</v>
      </c>
      <c r="B590" s="685" t="s">
        <v>2748</v>
      </c>
      <c r="C590" s="492">
        <v>12</v>
      </c>
      <c r="D590" s="491">
        <v>10</v>
      </c>
      <c r="E590" s="492">
        <v>100</v>
      </c>
      <c r="F590" s="492">
        <v>40</v>
      </c>
      <c r="G590" s="615">
        <v>780</v>
      </c>
      <c r="H590" s="165" t="s">
        <v>713</v>
      </c>
      <c r="I590" s="494"/>
      <c r="J590" s="495">
        <f t="shared" si="23"/>
        <v>0</v>
      </c>
    </row>
    <row r="591" spans="1:10" s="681" customFormat="1" ht="12.75" customHeight="1" x14ac:dyDescent="0.2">
      <c r="A591" s="489">
        <v>6</v>
      </c>
      <c r="B591" s="685" t="s">
        <v>2090</v>
      </c>
      <c r="C591" s="492">
        <v>12</v>
      </c>
      <c r="D591" s="491">
        <v>12</v>
      </c>
      <c r="E591" s="492">
        <v>90</v>
      </c>
      <c r="F591" s="492">
        <v>30</v>
      </c>
      <c r="G591" s="615">
        <v>610</v>
      </c>
      <c r="H591" s="165" t="s">
        <v>713</v>
      </c>
      <c r="I591" s="494"/>
      <c r="J591" s="495">
        <f>G591*I591</f>
        <v>0</v>
      </c>
    </row>
    <row r="592" spans="1:10" s="681" customFormat="1" ht="12.75" customHeight="1" x14ac:dyDescent="0.2">
      <c r="A592" s="489">
        <v>7</v>
      </c>
      <c r="B592" s="685" t="s">
        <v>2749</v>
      </c>
      <c r="C592" s="492">
        <v>12</v>
      </c>
      <c r="D592" s="491">
        <v>12</v>
      </c>
      <c r="E592" s="492">
        <v>100</v>
      </c>
      <c r="F592" s="492">
        <v>40</v>
      </c>
      <c r="G592" s="615">
        <v>800</v>
      </c>
      <c r="H592" s="165" t="s">
        <v>713</v>
      </c>
      <c r="I592" s="494"/>
      <c r="J592" s="495">
        <f t="shared" ref="J592:J599" si="24">G592*I592</f>
        <v>0</v>
      </c>
    </row>
    <row r="593" spans="1:10" s="681" customFormat="1" ht="12.75" customHeight="1" x14ac:dyDescent="0.2">
      <c r="A593" s="489">
        <v>8</v>
      </c>
      <c r="B593" s="685" t="s">
        <v>2750</v>
      </c>
      <c r="C593" s="492">
        <v>12</v>
      </c>
      <c r="D593" s="491">
        <v>12</v>
      </c>
      <c r="E593" s="492">
        <v>120</v>
      </c>
      <c r="F593" s="492">
        <v>50</v>
      </c>
      <c r="G593" s="615">
        <v>1000</v>
      </c>
      <c r="H593" s="165" t="s">
        <v>713</v>
      </c>
      <c r="I593" s="494"/>
      <c r="J593" s="495">
        <f t="shared" si="24"/>
        <v>0</v>
      </c>
    </row>
    <row r="594" spans="1:10" s="681" customFormat="1" ht="12.75" customHeight="1" x14ac:dyDescent="0.2">
      <c r="A594" s="489">
        <v>9</v>
      </c>
      <c r="B594" s="686" t="s">
        <v>2589</v>
      </c>
      <c r="C594" s="462">
        <v>12</v>
      </c>
      <c r="D594" s="465">
        <v>16</v>
      </c>
      <c r="E594" s="462">
        <v>90</v>
      </c>
      <c r="F594" s="462">
        <v>30</v>
      </c>
      <c r="G594" s="615">
        <v>770</v>
      </c>
      <c r="H594" s="165" t="s">
        <v>713</v>
      </c>
      <c r="I594" s="224"/>
      <c r="J594" s="317">
        <f t="shared" si="24"/>
        <v>0</v>
      </c>
    </row>
    <row r="595" spans="1:10" s="681" customFormat="1" ht="12.75" customHeight="1" x14ac:dyDescent="0.2">
      <c r="A595" s="489">
        <v>10</v>
      </c>
      <c r="B595" s="490" t="s">
        <v>2590</v>
      </c>
      <c r="C595" s="492">
        <v>12</v>
      </c>
      <c r="D595" s="491">
        <v>12</v>
      </c>
      <c r="E595" s="492">
        <v>150</v>
      </c>
      <c r="F595" s="492">
        <v>30</v>
      </c>
      <c r="G595" s="615">
        <v>880</v>
      </c>
      <c r="H595" s="165" t="s">
        <v>713</v>
      </c>
      <c r="I595" s="494"/>
      <c r="J595" s="495">
        <f t="shared" si="24"/>
        <v>0</v>
      </c>
    </row>
    <row r="596" spans="1:10" s="681" customFormat="1" ht="12.75" customHeight="1" x14ac:dyDescent="0.2">
      <c r="A596" s="489">
        <v>11</v>
      </c>
      <c r="B596" s="490" t="s">
        <v>2591</v>
      </c>
      <c r="C596" s="492">
        <v>12</v>
      </c>
      <c r="D596" s="491">
        <v>13</v>
      </c>
      <c r="E596" s="492">
        <v>150</v>
      </c>
      <c r="F596" s="492">
        <v>30</v>
      </c>
      <c r="G596" s="615">
        <v>930</v>
      </c>
      <c r="H596" s="553" t="s">
        <v>713</v>
      </c>
      <c r="I596" s="494"/>
      <c r="J596" s="495">
        <f t="shared" si="24"/>
        <v>0</v>
      </c>
    </row>
    <row r="597" spans="1:10" s="681" customFormat="1" ht="12.75" customHeight="1" x14ac:dyDescent="0.2">
      <c r="A597" s="489">
        <v>12</v>
      </c>
      <c r="B597" s="464" t="s">
        <v>2592</v>
      </c>
      <c r="C597" s="462">
        <v>12</v>
      </c>
      <c r="D597" s="465">
        <v>16</v>
      </c>
      <c r="E597" s="462">
        <v>150</v>
      </c>
      <c r="F597" s="462">
        <v>30</v>
      </c>
      <c r="G597" s="615">
        <v>990</v>
      </c>
      <c r="H597" s="165" t="s">
        <v>713</v>
      </c>
      <c r="I597" s="224"/>
      <c r="J597" s="317">
        <f t="shared" si="24"/>
        <v>0</v>
      </c>
    </row>
    <row r="598" spans="1:10" s="681" customFormat="1" ht="12.75" customHeight="1" x14ac:dyDescent="0.2">
      <c r="A598" s="489">
        <v>13</v>
      </c>
      <c r="B598" s="464" t="s">
        <v>2562</v>
      </c>
      <c r="C598" s="492">
        <v>16</v>
      </c>
      <c r="D598" s="491">
        <v>16</v>
      </c>
      <c r="E598" s="492">
        <v>150</v>
      </c>
      <c r="F598" s="492">
        <v>30</v>
      </c>
      <c r="G598" s="615">
        <v>1210</v>
      </c>
      <c r="H598" s="165" t="s">
        <v>713</v>
      </c>
      <c r="I598" s="494"/>
      <c r="J598" s="495">
        <f t="shared" si="24"/>
        <v>0</v>
      </c>
    </row>
    <row r="599" spans="1:10" s="681" customFormat="1" ht="12.75" customHeight="1" x14ac:dyDescent="0.2">
      <c r="A599" s="489">
        <v>14</v>
      </c>
      <c r="B599" s="464" t="s">
        <v>2593</v>
      </c>
      <c r="C599" s="462">
        <v>12</v>
      </c>
      <c r="D599" s="465">
        <v>16</v>
      </c>
      <c r="E599" s="462">
        <v>90</v>
      </c>
      <c r="F599" s="462">
        <v>30</v>
      </c>
      <c r="G599" s="615">
        <v>550</v>
      </c>
      <c r="H599" s="165" t="s">
        <v>713</v>
      </c>
      <c r="I599" s="224"/>
      <c r="J599" s="317">
        <f t="shared" si="24"/>
        <v>0</v>
      </c>
    </row>
    <row r="600" spans="1:10" s="681" customFormat="1" ht="12.75" customHeight="1" x14ac:dyDescent="0.25">
      <c r="A600" s="809" t="s">
        <v>1384</v>
      </c>
      <c r="B600" s="810"/>
      <c r="C600" s="810"/>
      <c r="D600" s="810"/>
      <c r="E600" s="810"/>
      <c r="F600" s="810"/>
      <c r="G600" s="810"/>
      <c r="H600" s="810"/>
      <c r="I600" s="810"/>
      <c r="J600" s="810"/>
    </row>
    <row r="601" spans="1:10" s="681" customFormat="1" ht="15" customHeight="1" x14ac:dyDescent="0.25">
      <c r="A601" s="63"/>
      <c r="B601" s="63"/>
      <c r="C601" s="63"/>
      <c r="D601" s="66"/>
      <c r="E601" s="63"/>
      <c r="F601" s="63"/>
      <c r="H601" s="69"/>
      <c r="I601" s="68"/>
      <c r="J601" s="69"/>
    </row>
    <row r="602" spans="1:10" s="427" customFormat="1" ht="33" customHeight="1" x14ac:dyDescent="0.3">
      <c r="A602" s="799" t="s">
        <v>2073</v>
      </c>
      <c r="B602" s="800"/>
      <c r="C602" s="800"/>
      <c r="D602" s="800"/>
      <c r="E602" s="800"/>
      <c r="F602" s="800"/>
      <c r="G602" s="800"/>
      <c r="H602" s="800"/>
      <c r="I602" s="800"/>
      <c r="J602" s="801"/>
    </row>
    <row r="603" spans="1:10" s="427" customFormat="1" ht="54" customHeight="1" x14ac:dyDescent="0.25">
      <c r="A603" s="8"/>
      <c r="C603" s="713"/>
      <c r="D603" s="713"/>
      <c r="E603" s="713"/>
      <c r="F603" s="713"/>
      <c r="G603" s="713"/>
      <c r="H603" s="713"/>
      <c r="I603" s="101"/>
      <c r="J603" s="11"/>
    </row>
    <row r="604" spans="1:10" s="427" customFormat="1" ht="13.5" customHeight="1" x14ac:dyDescent="0.25">
      <c r="A604" s="102"/>
      <c r="B604" s="103"/>
      <c r="C604" s="103"/>
      <c r="D604" s="104"/>
      <c r="E604" s="103"/>
      <c r="F604" s="103"/>
      <c r="G604" s="650"/>
      <c r="H604" s="105"/>
      <c r="I604" s="106"/>
      <c r="J604" s="107"/>
    </row>
    <row r="605" spans="1:10" s="427" customFormat="1" ht="24" customHeight="1" x14ac:dyDescent="0.25">
      <c r="A605" s="94" t="s">
        <v>0</v>
      </c>
      <c r="B605" s="94" t="s">
        <v>1</v>
      </c>
      <c r="C605" s="94" t="s">
        <v>2</v>
      </c>
      <c r="D605" s="95" t="s">
        <v>20</v>
      </c>
      <c r="E605" s="94" t="s">
        <v>3</v>
      </c>
      <c r="F605" s="94" t="s">
        <v>21</v>
      </c>
      <c r="G605" s="96" t="s">
        <v>6</v>
      </c>
      <c r="H605" s="97" t="s">
        <v>7</v>
      </c>
      <c r="I605" s="98" t="s">
        <v>8</v>
      </c>
      <c r="J605" s="99" t="s">
        <v>9</v>
      </c>
    </row>
    <row r="606" spans="1:10" s="581" customFormat="1" x14ac:dyDescent="0.25">
      <c r="A606" s="108">
        <v>1</v>
      </c>
      <c r="B606" s="81" t="s">
        <v>2403</v>
      </c>
      <c r="C606" s="108">
        <v>10</v>
      </c>
      <c r="D606" s="108">
        <v>5</v>
      </c>
      <c r="E606" s="108">
        <v>75</v>
      </c>
      <c r="F606" s="108">
        <v>22</v>
      </c>
      <c r="G606" s="615">
        <v>680</v>
      </c>
      <c r="H606" s="62" t="s">
        <v>713</v>
      </c>
      <c r="I606" s="441"/>
      <c r="J606" s="317">
        <f>G606*I606</f>
        <v>0</v>
      </c>
    </row>
    <row r="607" spans="1:10" s="472" customFormat="1" x14ac:dyDescent="0.25">
      <c r="A607" s="108">
        <v>2</v>
      </c>
      <c r="B607" s="81" t="s">
        <v>2296</v>
      </c>
      <c r="C607" s="108">
        <v>10</v>
      </c>
      <c r="D607" s="108">
        <v>6</v>
      </c>
      <c r="E607" s="108">
        <v>75</v>
      </c>
      <c r="F607" s="108">
        <v>22</v>
      </c>
      <c r="G607" s="615">
        <v>770</v>
      </c>
      <c r="H607" s="62" t="s">
        <v>713</v>
      </c>
      <c r="I607" s="441"/>
      <c r="J607" s="317">
        <f>G607*I607</f>
        <v>0</v>
      </c>
    </row>
    <row r="608" spans="1:10" s="601" customFormat="1" x14ac:dyDescent="0.25">
      <c r="A608" s="108">
        <v>3</v>
      </c>
      <c r="B608" s="81" t="s">
        <v>2541</v>
      </c>
      <c r="C608" s="108">
        <v>12</v>
      </c>
      <c r="D608" s="108">
        <v>5</v>
      </c>
      <c r="E608" s="108">
        <v>75</v>
      </c>
      <c r="F608" s="108">
        <v>22</v>
      </c>
      <c r="G608" s="615">
        <v>680</v>
      </c>
      <c r="H608" s="62" t="s">
        <v>713</v>
      </c>
      <c r="I608" s="441"/>
      <c r="J608" s="317">
        <f>G608*I608</f>
        <v>0</v>
      </c>
    </row>
    <row r="609" spans="1:10" s="427" customFormat="1" ht="12.75" customHeight="1" x14ac:dyDescent="0.25">
      <c r="A609" s="108">
        <v>4</v>
      </c>
      <c r="B609" s="81" t="s">
        <v>2074</v>
      </c>
      <c r="C609" s="108">
        <v>12</v>
      </c>
      <c r="D609" s="108">
        <v>6</v>
      </c>
      <c r="E609" s="108">
        <v>75</v>
      </c>
      <c r="F609" s="108">
        <v>22</v>
      </c>
      <c r="G609" s="615">
        <v>770</v>
      </c>
      <c r="H609" s="62" t="s">
        <v>713</v>
      </c>
      <c r="I609" s="441"/>
      <c r="J609" s="317">
        <f>G609*I609</f>
        <v>0</v>
      </c>
    </row>
    <row r="610" spans="1:10" s="437" customFormat="1" ht="12.75" customHeight="1" x14ac:dyDescent="0.25">
      <c r="A610" s="108">
        <v>5</v>
      </c>
      <c r="B610" s="81" t="s">
        <v>2141</v>
      </c>
      <c r="C610" s="108">
        <v>12</v>
      </c>
      <c r="D610" s="108">
        <v>6</v>
      </c>
      <c r="E610" s="108">
        <v>78</v>
      </c>
      <c r="F610" s="108">
        <v>25</v>
      </c>
      <c r="G610" s="615">
        <v>860</v>
      </c>
      <c r="H610" s="62" t="s">
        <v>713</v>
      </c>
      <c r="I610" s="441"/>
      <c r="J610" s="317">
        <f>G610*I610</f>
        <v>0</v>
      </c>
    </row>
    <row r="611" spans="1:10" s="476" customFormat="1" ht="12.75" customHeight="1" x14ac:dyDescent="0.25">
      <c r="A611" s="108">
        <v>6</v>
      </c>
      <c r="B611" s="81" t="s">
        <v>2328</v>
      </c>
      <c r="C611" s="108">
        <v>12</v>
      </c>
      <c r="D611" s="108">
        <v>8</v>
      </c>
      <c r="E611" s="108">
        <v>84</v>
      </c>
      <c r="F611" s="108">
        <v>25</v>
      </c>
      <c r="G611" s="615">
        <v>1320</v>
      </c>
      <c r="H611" s="61">
        <v>0</v>
      </c>
      <c r="I611" s="441"/>
      <c r="J611" s="317">
        <f t="shared" ref="J611:J623" si="25">G611*I611</f>
        <v>0</v>
      </c>
    </row>
    <row r="612" spans="1:10" s="427" customFormat="1" ht="12.75" customHeight="1" x14ac:dyDescent="0.25">
      <c r="A612" s="108">
        <v>7</v>
      </c>
      <c r="B612" s="81" t="s">
        <v>2075</v>
      </c>
      <c r="C612" s="108">
        <v>12</v>
      </c>
      <c r="D612" s="108">
        <v>8</v>
      </c>
      <c r="E612" s="108">
        <v>83</v>
      </c>
      <c r="F612" s="108">
        <v>30</v>
      </c>
      <c r="G612" s="615">
        <v>1430</v>
      </c>
      <c r="H612" s="62" t="s">
        <v>713</v>
      </c>
      <c r="I612" s="441"/>
      <c r="J612" s="317">
        <f t="shared" si="25"/>
        <v>0</v>
      </c>
    </row>
    <row r="613" spans="1:10" s="622" customFormat="1" ht="12.75" customHeight="1" x14ac:dyDescent="0.25">
      <c r="A613" s="108">
        <v>8</v>
      </c>
      <c r="B613" s="81" t="s">
        <v>2623</v>
      </c>
      <c r="C613" s="108">
        <v>12</v>
      </c>
      <c r="D613" s="108">
        <v>8</v>
      </c>
      <c r="E613" s="108">
        <v>91</v>
      </c>
      <c r="F613" s="108">
        <v>32</v>
      </c>
      <c r="G613" s="615">
        <v>1450</v>
      </c>
      <c r="H613" s="62" t="s">
        <v>713</v>
      </c>
      <c r="I613" s="441"/>
      <c r="J613" s="317">
        <f t="shared" ref="J613:J618" si="26">G613*I613</f>
        <v>0</v>
      </c>
    </row>
    <row r="614" spans="1:10" s="437" customFormat="1" ht="12.75" customHeight="1" x14ac:dyDescent="0.25">
      <c r="A614" s="108">
        <v>9</v>
      </c>
      <c r="B614" s="81" t="s">
        <v>2660</v>
      </c>
      <c r="C614" s="108">
        <v>12</v>
      </c>
      <c r="D614" s="108">
        <v>8</v>
      </c>
      <c r="E614" s="108">
        <v>94</v>
      </c>
      <c r="F614" s="108">
        <v>42</v>
      </c>
      <c r="G614" s="615">
        <v>1870</v>
      </c>
      <c r="H614" s="62" t="s">
        <v>713</v>
      </c>
      <c r="I614" s="441"/>
      <c r="J614" s="317">
        <f t="shared" si="26"/>
        <v>0</v>
      </c>
    </row>
    <row r="615" spans="1:10" s="472" customFormat="1" ht="12.75" customHeight="1" x14ac:dyDescent="0.25">
      <c r="A615" s="108">
        <v>10</v>
      </c>
      <c r="B615" s="81" t="s">
        <v>2297</v>
      </c>
      <c r="C615" s="108">
        <v>12</v>
      </c>
      <c r="D615" s="108">
        <v>10</v>
      </c>
      <c r="E615" s="108">
        <v>84</v>
      </c>
      <c r="F615" s="108">
        <v>25</v>
      </c>
      <c r="G615" s="615">
        <v>2150</v>
      </c>
      <c r="H615" s="62" t="s">
        <v>713</v>
      </c>
      <c r="I615" s="441"/>
      <c r="J615" s="317">
        <f t="shared" si="26"/>
        <v>0</v>
      </c>
    </row>
    <row r="616" spans="1:10" s="454" customFormat="1" ht="12.75" customHeight="1" x14ac:dyDescent="0.25">
      <c r="A616" s="108">
        <v>11</v>
      </c>
      <c r="B616" s="81" t="s">
        <v>2234</v>
      </c>
      <c r="C616" s="108">
        <v>12</v>
      </c>
      <c r="D616" s="108">
        <v>10</v>
      </c>
      <c r="E616" s="108">
        <v>94</v>
      </c>
      <c r="F616" s="108">
        <v>35</v>
      </c>
      <c r="G616" s="615">
        <v>2530</v>
      </c>
      <c r="H616" s="62" t="s">
        <v>713</v>
      </c>
      <c r="I616" s="441"/>
      <c r="J616" s="317">
        <f t="shared" si="26"/>
        <v>0</v>
      </c>
    </row>
    <row r="617" spans="1:10" s="476" customFormat="1" ht="12.75" customHeight="1" x14ac:dyDescent="0.25">
      <c r="A617" s="108">
        <v>12</v>
      </c>
      <c r="B617" s="81" t="s">
        <v>2329</v>
      </c>
      <c r="C617" s="108">
        <v>12</v>
      </c>
      <c r="D617" s="108">
        <v>10</v>
      </c>
      <c r="E617" s="108">
        <v>105</v>
      </c>
      <c r="F617" s="108">
        <v>42</v>
      </c>
      <c r="G617" s="615">
        <v>2970</v>
      </c>
      <c r="H617" s="62" t="s">
        <v>713</v>
      </c>
      <c r="I617" s="441"/>
      <c r="J617" s="317">
        <f t="shared" si="26"/>
        <v>0</v>
      </c>
    </row>
    <row r="618" spans="1:10" s="437" customFormat="1" ht="12.75" customHeight="1" x14ac:dyDescent="0.25">
      <c r="A618" s="108">
        <v>13</v>
      </c>
      <c r="B618" s="81" t="s">
        <v>2367</v>
      </c>
      <c r="C618" s="108">
        <v>12</v>
      </c>
      <c r="D618" s="108">
        <v>10</v>
      </c>
      <c r="E618" s="108">
        <v>110</v>
      </c>
      <c r="F618" s="108">
        <v>54</v>
      </c>
      <c r="G618" s="615">
        <v>3520</v>
      </c>
      <c r="H618" s="62" t="s">
        <v>713</v>
      </c>
      <c r="I618" s="441"/>
      <c r="J618" s="317">
        <f t="shared" si="26"/>
        <v>0</v>
      </c>
    </row>
    <row r="619" spans="1:10" s="596" customFormat="1" ht="12.75" customHeight="1" x14ac:dyDescent="0.25">
      <c r="A619" s="108">
        <v>14</v>
      </c>
      <c r="B619" s="81" t="s">
        <v>2499</v>
      </c>
      <c r="C619" s="108">
        <v>16</v>
      </c>
      <c r="D619" s="108">
        <v>12</v>
      </c>
      <c r="E619" s="108">
        <v>93</v>
      </c>
      <c r="F619" s="108">
        <v>25</v>
      </c>
      <c r="G619" s="615">
        <v>2970</v>
      </c>
      <c r="H619" s="62" t="s">
        <v>713</v>
      </c>
      <c r="I619" s="441"/>
      <c r="J619" s="317">
        <f t="shared" si="25"/>
        <v>0</v>
      </c>
    </row>
    <row r="620" spans="1:10" s="596" customFormat="1" ht="12.75" customHeight="1" x14ac:dyDescent="0.25">
      <c r="A620" s="108">
        <v>15</v>
      </c>
      <c r="B620" s="81" t="s">
        <v>2500</v>
      </c>
      <c r="C620" s="108">
        <v>16</v>
      </c>
      <c r="D620" s="108">
        <v>12</v>
      </c>
      <c r="E620" s="108">
        <v>105</v>
      </c>
      <c r="F620" s="108">
        <v>35</v>
      </c>
      <c r="G620" s="615">
        <v>3630</v>
      </c>
      <c r="H620" s="62" t="s">
        <v>713</v>
      </c>
      <c r="I620" s="441"/>
      <c r="J620" s="317">
        <f t="shared" si="25"/>
        <v>0</v>
      </c>
    </row>
    <row r="621" spans="1:10" s="596" customFormat="1" ht="12.75" customHeight="1" x14ac:dyDescent="0.25">
      <c r="A621" s="108">
        <v>16</v>
      </c>
      <c r="B621" s="81" t="s">
        <v>2501</v>
      </c>
      <c r="C621" s="108">
        <v>16</v>
      </c>
      <c r="D621" s="108">
        <v>12</v>
      </c>
      <c r="E621" s="108">
        <v>113</v>
      </c>
      <c r="F621" s="108">
        <v>42</v>
      </c>
      <c r="G621" s="615">
        <v>4290</v>
      </c>
      <c r="H621" s="62" t="s">
        <v>713</v>
      </c>
      <c r="I621" s="441"/>
      <c r="J621" s="317">
        <f t="shared" si="25"/>
        <v>0</v>
      </c>
    </row>
    <row r="622" spans="1:10" s="596" customFormat="1" ht="12.75" customHeight="1" x14ac:dyDescent="0.25">
      <c r="A622" s="108">
        <v>17</v>
      </c>
      <c r="B622" s="81" t="s">
        <v>2502</v>
      </c>
      <c r="C622" s="108">
        <v>16</v>
      </c>
      <c r="D622" s="108">
        <v>12</v>
      </c>
      <c r="E622" s="108">
        <v>128</v>
      </c>
      <c r="F622" s="108">
        <v>54</v>
      </c>
      <c r="G622" s="615">
        <v>4730</v>
      </c>
      <c r="H622" s="61">
        <v>0</v>
      </c>
      <c r="I622" s="441"/>
      <c r="J622" s="317">
        <f t="shared" si="25"/>
        <v>0</v>
      </c>
    </row>
    <row r="623" spans="1:10" s="596" customFormat="1" ht="12.75" customHeight="1" x14ac:dyDescent="0.25">
      <c r="A623" s="108">
        <v>18</v>
      </c>
      <c r="B623" s="81" t="s">
        <v>2503</v>
      </c>
      <c r="C623" s="108">
        <v>16</v>
      </c>
      <c r="D623" s="108">
        <v>12</v>
      </c>
      <c r="E623" s="108">
        <v>138</v>
      </c>
      <c r="F623" s="108">
        <v>64</v>
      </c>
      <c r="G623" s="615">
        <v>5280</v>
      </c>
      <c r="H623" s="62" t="s">
        <v>713</v>
      </c>
      <c r="I623" s="441"/>
      <c r="J623" s="317">
        <f t="shared" si="25"/>
        <v>0</v>
      </c>
    </row>
    <row r="624" spans="1:10" s="641" customFormat="1" ht="20.25" customHeight="1" x14ac:dyDescent="0.3">
      <c r="A624" s="779" t="s">
        <v>2695</v>
      </c>
      <c r="B624" s="779"/>
      <c r="C624" s="779"/>
      <c r="D624" s="779"/>
      <c r="E624" s="779"/>
      <c r="F624" s="779"/>
      <c r="G624" s="779"/>
      <c r="H624" s="779"/>
      <c r="I624" s="779"/>
      <c r="J624" s="779"/>
    </row>
    <row r="625" spans="1:10" s="641" customFormat="1" ht="57.75" customHeight="1" x14ac:dyDescent="0.25">
      <c r="A625" s="8"/>
      <c r="C625" s="713"/>
      <c r="D625" s="713"/>
      <c r="E625" s="713"/>
      <c r="F625" s="713"/>
      <c r="G625" s="713"/>
      <c r="H625" s="713"/>
      <c r="I625" s="101"/>
      <c r="J625" s="11"/>
    </row>
    <row r="626" spans="1:10" s="641" customFormat="1" ht="24" customHeight="1" x14ac:dyDescent="0.25">
      <c r="A626" s="94" t="s">
        <v>0</v>
      </c>
      <c r="B626" s="94" t="s">
        <v>1</v>
      </c>
      <c r="C626" s="94" t="s">
        <v>2</v>
      </c>
      <c r="D626" s="95" t="s">
        <v>20</v>
      </c>
      <c r="E626" s="94" t="s">
        <v>3</v>
      </c>
      <c r="F626" s="94" t="s">
        <v>21</v>
      </c>
      <c r="G626" s="96" t="s">
        <v>6</v>
      </c>
      <c r="H626" s="97" t="s">
        <v>7</v>
      </c>
      <c r="I626" s="98" t="s">
        <v>8</v>
      </c>
      <c r="J626" s="99" t="s">
        <v>9</v>
      </c>
    </row>
    <row r="627" spans="1:10" s="641" customFormat="1" x14ac:dyDescent="0.25">
      <c r="A627" s="108">
        <v>1</v>
      </c>
      <c r="B627" s="81" t="s">
        <v>2696</v>
      </c>
      <c r="C627" s="108">
        <v>10</v>
      </c>
      <c r="D627" s="108">
        <v>6</v>
      </c>
      <c r="E627" s="108">
        <v>75</v>
      </c>
      <c r="F627" s="108">
        <v>22</v>
      </c>
      <c r="G627" s="615">
        <v>930</v>
      </c>
      <c r="H627" s="62" t="s">
        <v>713</v>
      </c>
      <c r="I627" s="441"/>
      <c r="J627" s="317">
        <f>G627*I627</f>
        <v>0</v>
      </c>
    </row>
    <row r="628" spans="1:10" s="641" customFormat="1" ht="12.75" customHeight="1" x14ac:dyDescent="0.25">
      <c r="A628" s="108">
        <v>2</v>
      </c>
      <c r="B628" s="81" t="s">
        <v>2697</v>
      </c>
      <c r="C628" s="108">
        <v>12</v>
      </c>
      <c r="D628" s="108">
        <v>6</v>
      </c>
      <c r="E628" s="108">
        <v>75</v>
      </c>
      <c r="F628" s="108">
        <v>22</v>
      </c>
      <c r="G628" s="615">
        <v>960</v>
      </c>
      <c r="H628" s="62" t="s">
        <v>713</v>
      </c>
      <c r="I628" s="441"/>
      <c r="J628" s="317">
        <f>G628*I628</f>
        <v>0</v>
      </c>
    </row>
    <row r="629" spans="1:10" s="641" customFormat="1" ht="12.75" customHeight="1" x14ac:dyDescent="0.25">
      <c r="A629" s="108">
        <v>3</v>
      </c>
      <c r="B629" s="81" t="s">
        <v>2698</v>
      </c>
      <c r="C629" s="108">
        <v>12</v>
      </c>
      <c r="D629" s="108">
        <v>6</v>
      </c>
      <c r="E629" s="108">
        <v>78</v>
      </c>
      <c r="F629" s="108">
        <v>25</v>
      </c>
      <c r="G629" s="615">
        <v>1060</v>
      </c>
      <c r="H629" s="62" t="s">
        <v>713</v>
      </c>
      <c r="I629" s="441"/>
      <c r="J629" s="317">
        <f>G629*I629</f>
        <v>0</v>
      </c>
    </row>
    <row r="630" spans="1:10" s="641" customFormat="1" ht="12.75" customHeight="1" x14ac:dyDescent="0.25">
      <c r="A630" s="111">
        <v>4</v>
      </c>
      <c r="B630" s="112" t="s">
        <v>2699</v>
      </c>
      <c r="C630" s="111">
        <v>12</v>
      </c>
      <c r="D630" s="111">
        <v>8</v>
      </c>
      <c r="E630" s="111">
        <v>91</v>
      </c>
      <c r="F630" s="111">
        <v>32</v>
      </c>
      <c r="G630" s="647">
        <v>1830</v>
      </c>
      <c r="H630" s="62" t="s">
        <v>713</v>
      </c>
      <c r="I630" s="656"/>
      <c r="J630" s="318">
        <f t="shared" ref="J630" si="27">G630*I630</f>
        <v>0</v>
      </c>
    </row>
    <row r="631" spans="1:10" s="427" customFormat="1" ht="15" customHeight="1" x14ac:dyDescent="0.25">
      <c r="A631" s="574" t="s">
        <v>2379</v>
      </c>
      <c r="B631" s="575"/>
      <c r="C631" s="576"/>
      <c r="D631" s="577"/>
      <c r="E631" s="576"/>
      <c r="F631" s="576"/>
      <c r="G631" s="200"/>
      <c r="H631" s="576"/>
      <c r="I631" s="579"/>
      <c r="J631" s="578"/>
    </row>
    <row r="632" spans="1:10" s="641" customFormat="1" x14ac:dyDescent="0.25">
      <c r="D632" s="59"/>
      <c r="G632" s="650"/>
      <c r="H632" s="660"/>
      <c r="I632" s="10"/>
    </row>
    <row r="633" spans="1:10" s="601" customFormat="1" ht="30" customHeight="1" x14ac:dyDescent="0.25">
      <c r="A633" s="706" t="s">
        <v>2542</v>
      </c>
      <c r="B633" s="707"/>
      <c r="C633" s="707"/>
      <c r="D633" s="707"/>
      <c r="E633" s="707"/>
      <c r="F633" s="707"/>
      <c r="G633" s="707"/>
      <c r="H633" s="707"/>
      <c r="I633" s="707"/>
      <c r="J633" s="708"/>
    </row>
    <row r="634" spans="1:10" s="601" customFormat="1" ht="30" customHeight="1" x14ac:dyDescent="0.25">
      <c r="A634" s="371"/>
      <c r="B634" s="404"/>
      <c r="C634" s="404"/>
      <c r="D634" s="404"/>
      <c r="E634" s="404"/>
      <c r="F634" s="404"/>
      <c r="G634" s="650"/>
      <c r="H634" s="404"/>
      <c r="I634" s="404"/>
      <c r="J634" s="405"/>
    </row>
    <row r="635" spans="1:10" s="601" customFormat="1" ht="39" customHeight="1" x14ac:dyDescent="0.25">
      <c r="A635" s="373"/>
      <c r="B635" s="406"/>
      <c r="C635" s="406"/>
      <c r="D635" s="406"/>
      <c r="E635" s="406"/>
      <c r="F635" s="406"/>
      <c r="G635" s="650"/>
      <c r="H635" s="406"/>
      <c r="I635" s="406"/>
      <c r="J635" s="407"/>
    </row>
    <row r="636" spans="1:10" s="601" customFormat="1" ht="21.75" customHeight="1" x14ac:dyDescent="0.25">
      <c r="A636" s="602" t="s">
        <v>0</v>
      </c>
      <c r="B636" s="602" t="s">
        <v>1</v>
      </c>
      <c r="C636" s="602" t="s">
        <v>2</v>
      </c>
      <c r="D636" s="602" t="s">
        <v>20</v>
      </c>
      <c r="E636" s="602" t="s">
        <v>3</v>
      </c>
      <c r="F636" s="602" t="s">
        <v>21</v>
      </c>
      <c r="G636" s="96" t="s">
        <v>6</v>
      </c>
      <c r="H636" s="20" t="s">
        <v>7</v>
      </c>
      <c r="I636" s="21" t="s">
        <v>8</v>
      </c>
      <c r="J636" s="22" t="s">
        <v>9</v>
      </c>
    </row>
    <row r="637" spans="1:10" s="601" customFormat="1" ht="14.25" customHeight="1" x14ac:dyDescent="0.25">
      <c r="A637" s="124">
        <v>1</v>
      </c>
      <c r="B637" s="130" t="s">
        <v>2543</v>
      </c>
      <c r="C637" s="129" t="s">
        <v>10</v>
      </c>
      <c r="D637" s="124">
        <v>2</v>
      </c>
      <c r="E637" s="129">
        <v>40</v>
      </c>
      <c r="F637" s="124">
        <v>8</v>
      </c>
      <c r="G637" s="615">
        <v>390</v>
      </c>
      <c r="H637" s="62" t="s">
        <v>713</v>
      </c>
      <c r="I637" s="128"/>
      <c r="J637" s="305">
        <f t="shared" ref="J637:J641" si="28">G637*I637</f>
        <v>0</v>
      </c>
    </row>
    <row r="638" spans="1:10" s="601" customFormat="1" ht="14.25" customHeight="1" x14ac:dyDescent="0.25">
      <c r="A638" s="124">
        <v>2</v>
      </c>
      <c r="B638" s="130" t="s">
        <v>2544</v>
      </c>
      <c r="C638" s="129" t="s">
        <v>10</v>
      </c>
      <c r="D638" s="124">
        <v>2</v>
      </c>
      <c r="E638" s="129">
        <v>40</v>
      </c>
      <c r="F638" s="124">
        <v>12</v>
      </c>
      <c r="G638" s="615">
        <v>400</v>
      </c>
      <c r="H638" s="62" t="s">
        <v>713</v>
      </c>
      <c r="I638" s="128"/>
      <c r="J638" s="305">
        <f t="shared" si="28"/>
        <v>0</v>
      </c>
    </row>
    <row r="639" spans="1:10" s="601" customFormat="1" ht="14.25" customHeight="1" x14ac:dyDescent="0.25">
      <c r="A639" s="124">
        <v>3</v>
      </c>
      <c r="B639" s="130" t="s">
        <v>2545</v>
      </c>
      <c r="C639" s="129" t="s">
        <v>10</v>
      </c>
      <c r="D639" s="129" t="s">
        <v>10</v>
      </c>
      <c r="E639" s="129">
        <v>40</v>
      </c>
      <c r="F639" s="124">
        <v>12</v>
      </c>
      <c r="G639" s="615">
        <v>330</v>
      </c>
      <c r="H639" s="62" t="s">
        <v>713</v>
      </c>
      <c r="I639" s="128"/>
      <c r="J639" s="305">
        <f t="shared" si="28"/>
        <v>0</v>
      </c>
    </row>
    <row r="640" spans="1:10" s="601" customFormat="1" ht="14.25" customHeight="1" x14ac:dyDescent="0.25">
      <c r="A640" s="124">
        <v>4</v>
      </c>
      <c r="B640" s="130" t="s">
        <v>2546</v>
      </c>
      <c r="C640" s="129" t="s">
        <v>10</v>
      </c>
      <c r="D640" s="129" t="s">
        <v>10</v>
      </c>
      <c r="E640" s="129">
        <v>40</v>
      </c>
      <c r="F640" s="124">
        <v>15</v>
      </c>
      <c r="G640" s="615">
        <v>340</v>
      </c>
      <c r="H640" s="62" t="s">
        <v>713</v>
      </c>
      <c r="I640" s="128"/>
      <c r="J640" s="305">
        <f t="shared" si="28"/>
        <v>0</v>
      </c>
    </row>
    <row r="641" spans="1:10" s="601" customFormat="1" ht="14.25" customHeight="1" x14ac:dyDescent="0.25">
      <c r="A641" s="124">
        <v>5</v>
      </c>
      <c r="B641" s="130" t="s">
        <v>2547</v>
      </c>
      <c r="C641" s="129" t="s">
        <v>10</v>
      </c>
      <c r="D641" s="129" t="s">
        <v>10</v>
      </c>
      <c r="E641" s="124">
        <v>55</v>
      </c>
      <c r="F641" s="124">
        <v>22</v>
      </c>
      <c r="G641" s="615">
        <v>350</v>
      </c>
      <c r="H641" s="62" t="s">
        <v>713</v>
      </c>
      <c r="I641" s="128"/>
      <c r="J641" s="305">
        <f t="shared" si="28"/>
        <v>0</v>
      </c>
    </row>
    <row r="642" spans="1:10" s="601" customFormat="1" ht="14.25" customHeight="1" x14ac:dyDescent="0.25">
      <c r="A642" s="124">
        <v>6</v>
      </c>
      <c r="B642" s="134" t="s">
        <v>2548</v>
      </c>
      <c r="C642" s="124">
        <v>4</v>
      </c>
      <c r="D642" s="124">
        <v>4</v>
      </c>
      <c r="E642" s="124">
        <v>55</v>
      </c>
      <c r="F642" s="124">
        <v>22</v>
      </c>
      <c r="G642" s="615">
        <v>570</v>
      </c>
      <c r="H642" s="62" t="s">
        <v>713</v>
      </c>
      <c r="I642" s="128"/>
      <c r="J642" s="305">
        <f>G642*I642</f>
        <v>0</v>
      </c>
    </row>
    <row r="643" spans="1:10" s="601" customFormat="1" ht="14.25" customHeight="1" x14ac:dyDescent="0.25">
      <c r="A643" s="124">
        <v>7</v>
      </c>
      <c r="B643" s="135" t="s">
        <v>2549</v>
      </c>
      <c r="C643" s="131">
        <v>6</v>
      </c>
      <c r="D643" s="131">
        <v>6</v>
      </c>
      <c r="E643" s="131">
        <v>55</v>
      </c>
      <c r="F643" s="131">
        <v>22</v>
      </c>
      <c r="G643" s="615">
        <v>820</v>
      </c>
      <c r="H643" s="62" t="s">
        <v>713</v>
      </c>
      <c r="I643" s="132"/>
      <c r="J643" s="306">
        <f t="shared" ref="J643" si="29">G643*I643</f>
        <v>0</v>
      </c>
    </row>
    <row r="644" spans="1:10" ht="30" customHeight="1" x14ac:dyDescent="0.25">
      <c r="A644" s="706" t="s">
        <v>1463</v>
      </c>
      <c r="B644" s="752"/>
      <c r="C644" s="752"/>
      <c r="D644" s="752"/>
      <c r="E644" s="752"/>
      <c r="F644" s="752"/>
      <c r="G644" s="752"/>
      <c r="H644" s="752"/>
      <c r="I644" s="752"/>
      <c r="J644" s="753"/>
    </row>
    <row r="645" spans="1:10" ht="21.75" customHeight="1" x14ac:dyDescent="0.25">
      <c r="A645" s="96" t="s">
        <v>0</v>
      </c>
      <c r="B645" s="96" t="s">
        <v>1</v>
      </c>
      <c r="C645" s="96" t="s">
        <v>2</v>
      </c>
      <c r="D645" s="96" t="s">
        <v>20</v>
      </c>
      <c r="E645" s="96" t="s">
        <v>3</v>
      </c>
      <c r="F645" s="96" t="s">
        <v>21</v>
      </c>
      <c r="G645" s="96" t="s">
        <v>6</v>
      </c>
      <c r="H645" s="97" t="s">
        <v>7</v>
      </c>
      <c r="I645" s="98" t="s">
        <v>8</v>
      </c>
      <c r="J645" s="99" t="s">
        <v>9</v>
      </c>
    </row>
    <row r="646" spans="1:10" ht="14.25" customHeight="1" x14ac:dyDescent="0.25">
      <c r="A646" s="255">
        <v>1</v>
      </c>
      <c r="B646" s="370" t="s">
        <v>297</v>
      </c>
      <c r="C646" s="603" t="s">
        <v>10</v>
      </c>
      <c r="D646" s="255">
        <v>1</v>
      </c>
      <c r="E646" s="603">
        <v>40</v>
      </c>
      <c r="F646" s="255">
        <v>3</v>
      </c>
      <c r="G646" s="615">
        <v>770</v>
      </c>
      <c r="H646" s="268" t="s">
        <v>713</v>
      </c>
      <c r="I646" s="362"/>
      <c r="J646" s="308">
        <f t="shared" ref="J646:J660" si="30">G646*I646</f>
        <v>0</v>
      </c>
    </row>
    <row r="647" spans="1:10" ht="14.25" customHeight="1" x14ac:dyDescent="0.25">
      <c r="A647" s="124">
        <v>2</v>
      </c>
      <c r="B647" s="130" t="s">
        <v>357</v>
      </c>
      <c r="C647" s="129" t="s">
        <v>10</v>
      </c>
      <c r="D647" s="124">
        <v>1.5</v>
      </c>
      <c r="E647" s="129">
        <v>40</v>
      </c>
      <c r="F647" s="124">
        <v>3</v>
      </c>
      <c r="G647" s="615">
        <v>770</v>
      </c>
      <c r="H647" s="62" t="s">
        <v>713</v>
      </c>
      <c r="I647" s="128"/>
      <c r="J647" s="305">
        <f t="shared" si="30"/>
        <v>0</v>
      </c>
    </row>
    <row r="648" spans="1:10" ht="14.25" customHeight="1" x14ac:dyDescent="0.25">
      <c r="A648" s="124">
        <v>3</v>
      </c>
      <c r="B648" s="130" t="s">
        <v>183</v>
      </c>
      <c r="C648" s="129" t="s">
        <v>10</v>
      </c>
      <c r="D648" s="124">
        <v>2</v>
      </c>
      <c r="E648" s="129">
        <v>40</v>
      </c>
      <c r="F648" s="124">
        <v>4</v>
      </c>
      <c r="G648" s="615">
        <v>770</v>
      </c>
      <c r="H648" s="62" t="s">
        <v>713</v>
      </c>
      <c r="I648" s="128"/>
      <c r="J648" s="305">
        <f t="shared" si="30"/>
        <v>0</v>
      </c>
    </row>
    <row r="649" spans="1:10" ht="14.25" customHeight="1" x14ac:dyDescent="0.25">
      <c r="A649" s="124">
        <v>4</v>
      </c>
      <c r="B649" s="130" t="s">
        <v>184</v>
      </c>
      <c r="C649" s="129" t="s">
        <v>10</v>
      </c>
      <c r="D649" s="124">
        <v>2</v>
      </c>
      <c r="E649" s="129">
        <v>40</v>
      </c>
      <c r="F649" s="124">
        <v>8</v>
      </c>
      <c r="G649" s="615">
        <v>770</v>
      </c>
      <c r="H649" s="62" t="s">
        <v>713</v>
      </c>
      <c r="I649" s="128"/>
      <c r="J649" s="305">
        <f t="shared" si="30"/>
        <v>0</v>
      </c>
    </row>
    <row r="650" spans="1:10" ht="14.25" customHeight="1" x14ac:dyDescent="0.25">
      <c r="A650" s="124">
        <v>5</v>
      </c>
      <c r="B650" s="130" t="s">
        <v>162</v>
      </c>
      <c r="C650" s="129" t="s">
        <v>10</v>
      </c>
      <c r="D650" s="124">
        <v>2</v>
      </c>
      <c r="E650" s="129">
        <v>40</v>
      </c>
      <c r="F650" s="124">
        <v>12</v>
      </c>
      <c r="G650" s="615">
        <v>770</v>
      </c>
      <c r="H650" s="62" t="s">
        <v>713</v>
      </c>
      <c r="I650" s="128"/>
      <c r="J650" s="305">
        <f t="shared" si="30"/>
        <v>0</v>
      </c>
    </row>
    <row r="651" spans="1:10" ht="13.5" customHeight="1" x14ac:dyDescent="0.25">
      <c r="A651" s="124">
        <v>6</v>
      </c>
      <c r="B651" s="130" t="s">
        <v>803</v>
      </c>
      <c r="C651" s="129" t="s">
        <v>10</v>
      </c>
      <c r="D651" s="129" t="s">
        <v>804</v>
      </c>
      <c r="E651" s="129">
        <v>40</v>
      </c>
      <c r="F651" s="124">
        <v>8</v>
      </c>
      <c r="G651" s="615">
        <v>770</v>
      </c>
      <c r="H651" s="62" t="s">
        <v>713</v>
      </c>
      <c r="I651" s="128"/>
      <c r="J651" s="305">
        <f t="shared" si="30"/>
        <v>0</v>
      </c>
    </row>
    <row r="652" spans="1:10" ht="13.5" customHeight="1" x14ac:dyDescent="0.25">
      <c r="A652" s="124">
        <v>7</v>
      </c>
      <c r="B652" s="130" t="s">
        <v>805</v>
      </c>
      <c r="C652" s="129" t="s">
        <v>10</v>
      </c>
      <c r="D652" s="129" t="s">
        <v>804</v>
      </c>
      <c r="E652" s="129">
        <v>40</v>
      </c>
      <c r="F652" s="124">
        <v>12</v>
      </c>
      <c r="G652" s="615">
        <v>770</v>
      </c>
      <c r="H652" s="62" t="s">
        <v>713</v>
      </c>
      <c r="I652" s="128"/>
      <c r="J652" s="305">
        <f t="shared" si="30"/>
        <v>0</v>
      </c>
    </row>
    <row r="653" spans="1:10" ht="14.25" customHeight="1" x14ac:dyDescent="0.25">
      <c r="A653" s="124">
        <v>8</v>
      </c>
      <c r="B653" s="130" t="s">
        <v>358</v>
      </c>
      <c r="C653" s="129" t="s">
        <v>10</v>
      </c>
      <c r="D653" s="129" t="s">
        <v>10</v>
      </c>
      <c r="E653" s="129">
        <v>40</v>
      </c>
      <c r="F653" s="124">
        <v>10</v>
      </c>
      <c r="G653" s="615">
        <v>770</v>
      </c>
      <c r="H653" s="62" t="s">
        <v>713</v>
      </c>
      <c r="I653" s="128"/>
      <c r="J653" s="305">
        <f t="shared" si="30"/>
        <v>0</v>
      </c>
    </row>
    <row r="654" spans="1:10" ht="14.25" customHeight="1" x14ac:dyDescent="0.25">
      <c r="A654" s="124">
        <v>9</v>
      </c>
      <c r="B654" s="130" t="s">
        <v>401</v>
      </c>
      <c r="C654" s="129" t="s">
        <v>10</v>
      </c>
      <c r="D654" s="129" t="s">
        <v>10</v>
      </c>
      <c r="E654" s="129">
        <v>40</v>
      </c>
      <c r="F654" s="124">
        <v>12</v>
      </c>
      <c r="G654" s="615">
        <v>770</v>
      </c>
      <c r="H654" s="28">
        <v>0</v>
      </c>
      <c r="I654" s="128"/>
      <c r="J654" s="305">
        <f t="shared" si="30"/>
        <v>0</v>
      </c>
    </row>
    <row r="655" spans="1:10" ht="14.25" customHeight="1" x14ac:dyDescent="0.25">
      <c r="A655" s="124">
        <v>10</v>
      </c>
      <c r="B655" s="130" t="s">
        <v>136</v>
      </c>
      <c r="C655" s="129" t="s">
        <v>10</v>
      </c>
      <c r="D655" s="129" t="s">
        <v>10</v>
      </c>
      <c r="E655" s="129">
        <v>40</v>
      </c>
      <c r="F655" s="124">
        <v>15</v>
      </c>
      <c r="G655" s="615">
        <v>770</v>
      </c>
      <c r="H655" s="62" t="s">
        <v>713</v>
      </c>
      <c r="I655" s="128"/>
      <c r="J655" s="305">
        <f t="shared" si="30"/>
        <v>0</v>
      </c>
    </row>
    <row r="656" spans="1:10" ht="14.25" customHeight="1" x14ac:dyDescent="0.25">
      <c r="A656" s="124">
        <v>11</v>
      </c>
      <c r="B656" s="130" t="s">
        <v>789</v>
      </c>
      <c r="C656" s="129" t="s">
        <v>10</v>
      </c>
      <c r="D656" s="129" t="s">
        <v>10</v>
      </c>
      <c r="E656" s="129">
        <v>40</v>
      </c>
      <c r="F656" s="124">
        <v>17</v>
      </c>
      <c r="G656" s="615">
        <v>770</v>
      </c>
      <c r="H656" s="62" t="s">
        <v>713</v>
      </c>
      <c r="I656" s="128"/>
      <c r="J656" s="305">
        <f>G656*I656</f>
        <v>0</v>
      </c>
    </row>
    <row r="657" spans="1:10" ht="14.25" customHeight="1" x14ac:dyDescent="0.25">
      <c r="A657" s="124">
        <v>12</v>
      </c>
      <c r="B657" s="130" t="s">
        <v>298</v>
      </c>
      <c r="C657" s="129" t="s">
        <v>10</v>
      </c>
      <c r="D657" s="129" t="s">
        <v>10</v>
      </c>
      <c r="E657" s="124">
        <v>55</v>
      </c>
      <c r="F657" s="124">
        <v>22</v>
      </c>
      <c r="G657" s="615">
        <v>830</v>
      </c>
      <c r="H657" s="62" t="s">
        <v>713</v>
      </c>
      <c r="I657" s="128"/>
      <c r="J657" s="305">
        <f t="shared" si="30"/>
        <v>0</v>
      </c>
    </row>
    <row r="658" spans="1:10" ht="14.25" customHeight="1" x14ac:dyDescent="0.25">
      <c r="A658" s="124">
        <v>13</v>
      </c>
      <c r="B658" s="134" t="s">
        <v>185</v>
      </c>
      <c r="C658" s="124">
        <v>4</v>
      </c>
      <c r="D658" s="124">
        <v>4</v>
      </c>
      <c r="E658" s="124">
        <v>45</v>
      </c>
      <c r="F658" s="124">
        <v>17</v>
      </c>
      <c r="G658" s="615">
        <v>1370</v>
      </c>
      <c r="H658" s="62" t="s">
        <v>713</v>
      </c>
      <c r="I658" s="128"/>
      <c r="J658" s="305">
        <f t="shared" si="30"/>
        <v>0</v>
      </c>
    </row>
    <row r="659" spans="1:10" ht="14.25" customHeight="1" x14ac:dyDescent="0.25">
      <c r="A659" s="124">
        <v>14</v>
      </c>
      <c r="B659" s="134" t="s">
        <v>137</v>
      </c>
      <c r="C659" s="124">
        <v>4</v>
      </c>
      <c r="D659" s="124">
        <v>4</v>
      </c>
      <c r="E659" s="124">
        <v>50</v>
      </c>
      <c r="F659" s="124">
        <v>22</v>
      </c>
      <c r="G659" s="615">
        <v>1370</v>
      </c>
      <c r="H659" s="62" t="s">
        <v>713</v>
      </c>
      <c r="I659" s="128"/>
      <c r="J659" s="305">
        <f>G659*I659</f>
        <v>0</v>
      </c>
    </row>
    <row r="660" spans="1:10" ht="14.25" customHeight="1" x14ac:dyDescent="0.25">
      <c r="A660" s="131">
        <v>15</v>
      </c>
      <c r="B660" s="135" t="s">
        <v>810</v>
      </c>
      <c r="C660" s="131">
        <v>6</v>
      </c>
      <c r="D660" s="131">
        <v>6</v>
      </c>
      <c r="E660" s="131">
        <v>55</v>
      </c>
      <c r="F660" s="131">
        <v>22</v>
      </c>
      <c r="G660" s="615">
        <v>1950</v>
      </c>
      <c r="H660" s="62" t="s">
        <v>713</v>
      </c>
      <c r="I660" s="132"/>
      <c r="J660" s="306">
        <f t="shared" si="30"/>
        <v>0</v>
      </c>
    </row>
    <row r="661" spans="1:10" ht="30" customHeight="1" x14ac:dyDescent="0.25">
      <c r="A661" s="757" t="s">
        <v>1464</v>
      </c>
      <c r="B661" s="757"/>
      <c r="C661" s="757"/>
      <c r="D661" s="757"/>
      <c r="E661" s="757"/>
      <c r="F661" s="757"/>
      <c r="G661" s="757"/>
      <c r="H661" s="757"/>
      <c r="I661" s="757"/>
      <c r="J661" s="757"/>
    </row>
    <row r="662" spans="1:10" ht="21.75" customHeight="1" x14ac:dyDescent="0.25">
      <c r="A662" s="17" t="s">
        <v>0</v>
      </c>
      <c r="B662" s="17" t="s">
        <v>1</v>
      </c>
      <c r="C662" s="17" t="s">
        <v>2</v>
      </c>
      <c r="D662" s="17" t="s">
        <v>20</v>
      </c>
      <c r="E662" s="17" t="s">
        <v>3</v>
      </c>
      <c r="F662" s="17" t="s">
        <v>21</v>
      </c>
      <c r="G662" s="96" t="s">
        <v>6</v>
      </c>
      <c r="H662" s="20" t="s">
        <v>7</v>
      </c>
      <c r="I662" s="21" t="s">
        <v>8</v>
      </c>
      <c r="J662" s="22" t="s">
        <v>9</v>
      </c>
    </row>
    <row r="663" spans="1:10" x14ac:dyDescent="0.25">
      <c r="A663" s="124">
        <v>1</v>
      </c>
      <c r="B663" s="130" t="s">
        <v>950</v>
      </c>
      <c r="C663" s="129" t="s">
        <v>10</v>
      </c>
      <c r="D663" s="124">
        <v>1</v>
      </c>
      <c r="E663" s="129">
        <v>40</v>
      </c>
      <c r="F663" s="124">
        <v>3</v>
      </c>
      <c r="G663" s="615">
        <v>740</v>
      </c>
      <c r="H663" s="62" t="s">
        <v>713</v>
      </c>
      <c r="I663" s="128"/>
      <c r="J663" s="305">
        <f t="shared" ref="J663:J668" si="31">G663*I663</f>
        <v>0</v>
      </c>
    </row>
    <row r="664" spans="1:10" x14ac:dyDescent="0.25">
      <c r="A664" s="124">
        <v>2</v>
      </c>
      <c r="B664" s="130" t="s">
        <v>951</v>
      </c>
      <c r="C664" s="129" t="s">
        <v>10</v>
      </c>
      <c r="D664" s="126" t="s">
        <v>806</v>
      </c>
      <c r="E664" s="129">
        <v>40</v>
      </c>
      <c r="F664" s="124">
        <v>3</v>
      </c>
      <c r="G664" s="615">
        <v>740</v>
      </c>
      <c r="H664" s="62" t="s">
        <v>713</v>
      </c>
      <c r="I664" s="128"/>
      <c r="J664" s="305">
        <f t="shared" si="31"/>
        <v>0</v>
      </c>
    </row>
    <row r="665" spans="1:10" x14ac:dyDescent="0.25">
      <c r="A665" s="124">
        <v>3</v>
      </c>
      <c r="B665" s="130" t="s">
        <v>1160</v>
      </c>
      <c r="C665" s="129" t="s">
        <v>10</v>
      </c>
      <c r="D665" s="124">
        <v>2</v>
      </c>
      <c r="E665" s="129">
        <v>40</v>
      </c>
      <c r="F665" s="124">
        <v>7</v>
      </c>
      <c r="G665" s="615">
        <v>740</v>
      </c>
      <c r="H665" s="61">
        <v>0</v>
      </c>
      <c r="I665" s="128"/>
      <c r="J665" s="305">
        <f t="shared" si="31"/>
        <v>0</v>
      </c>
    </row>
    <row r="666" spans="1:10" ht="13.5" customHeight="1" x14ac:dyDescent="0.25">
      <c r="A666" s="124">
        <v>4</v>
      </c>
      <c r="B666" s="130" t="s">
        <v>154</v>
      </c>
      <c r="C666" s="129" t="s">
        <v>10</v>
      </c>
      <c r="D666" s="124">
        <v>2</v>
      </c>
      <c r="E666" s="129">
        <v>40</v>
      </c>
      <c r="F666" s="124">
        <v>8</v>
      </c>
      <c r="G666" s="615">
        <v>740</v>
      </c>
      <c r="H666" s="62" t="s">
        <v>713</v>
      </c>
      <c r="I666" s="128"/>
      <c r="J666" s="305">
        <f t="shared" si="31"/>
        <v>0</v>
      </c>
    </row>
    <row r="667" spans="1:10" ht="13.5" customHeight="1" x14ac:dyDescent="0.25">
      <c r="A667" s="124">
        <v>5</v>
      </c>
      <c r="B667" s="130" t="s">
        <v>952</v>
      </c>
      <c r="C667" s="129" t="s">
        <v>10</v>
      </c>
      <c r="D667" s="124">
        <v>2</v>
      </c>
      <c r="E667" s="129">
        <v>40</v>
      </c>
      <c r="F667" s="124">
        <v>12</v>
      </c>
      <c r="G667" s="615">
        <v>740</v>
      </c>
      <c r="H667" s="62" t="s">
        <v>713</v>
      </c>
      <c r="I667" s="128"/>
      <c r="J667" s="305">
        <f t="shared" si="31"/>
        <v>0</v>
      </c>
    </row>
    <row r="668" spans="1:10" s="365" customFormat="1" ht="13.5" customHeight="1" x14ac:dyDescent="0.25">
      <c r="A668" s="124">
        <v>6</v>
      </c>
      <c r="B668" s="130" t="s">
        <v>1657</v>
      </c>
      <c r="C668" s="129" t="s">
        <v>10</v>
      </c>
      <c r="D668" s="129" t="s">
        <v>804</v>
      </c>
      <c r="E668" s="129">
        <v>40</v>
      </c>
      <c r="F668" s="124">
        <v>12</v>
      </c>
      <c r="G668" s="615">
        <v>790</v>
      </c>
      <c r="H668" s="62" t="s">
        <v>713</v>
      </c>
      <c r="I668" s="128"/>
      <c r="J668" s="305">
        <f t="shared" si="31"/>
        <v>0</v>
      </c>
    </row>
    <row r="669" spans="1:10" ht="13.5" customHeight="1" x14ac:dyDescent="0.25">
      <c r="A669" s="124">
        <v>7</v>
      </c>
      <c r="B669" s="134" t="s">
        <v>155</v>
      </c>
      <c r="C669" s="126" t="s">
        <v>10</v>
      </c>
      <c r="D669" s="126" t="s">
        <v>10</v>
      </c>
      <c r="E669" s="129">
        <v>40</v>
      </c>
      <c r="F669" s="127">
        <v>10</v>
      </c>
      <c r="G669" s="615">
        <v>850</v>
      </c>
      <c r="H669" s="62" t="s">
        <v>713</v>
      </c>
      <c r="I669" s="128"/>
      <c r="J669" s="309">
        <f t="shared" ref="J669:J680" si="32">G669*I669</f>
        <v>0</v>
      </c>
    </row>
    <row r="670" spans="1:10" s="360" customFormat="1" ht="13.5" customHeight="1" x14ac:dyDescent="0.25">
      <c r="A670" s="124">
        <v>8</v>
      </c>
      <c r="B670" s="130" t="s">
        <v>1589</v>
      </c>
      <c r="C670" s="129" t="s">
        <v>10</v>
      </c>
      <c r="D670" s="129" t="s">
        <v>10</v>
      </c>
      <c r="E670" s="129">
        <v>40</v>
      </c>
      <c r="F670" s="124">
        <v>12</v>
      </c>
      <c r="G670" s="615">
        <v>850</v>
      </c>
      <c r="H670" s="61">
        <v>0</v>
      </c>
      <c r="I670" s="128"/>
      <c r="J670" s="305">
        <f>G670*I670</f>
        <v>0</v>
      </c>
    </row>
    <row r="671" spans="1:10" ht="13.5" customHeight="1" x14ac:dyDescent="0.25">
      <c r="A671" s="124">
        <v>9</v>
      </c>
      <c r="B671" s="130" t="s">
        <v>156</v>
      </c>
      <c r="C671" s="129" t="s">
        <v>10</v>
      </c>
      <c r="D671" s="129" t="s">
        <v>10</v>
      </c>
      <c r="E671" s="129">
        <v>40</v>
      </c>
      <c r="F671" s="124">
        <v>15</v>
      </c>
      <c r="G671" s="615">
        <v>850</v>
      </c>
      <c r="H671" s="62" t="s">
        <v>713</v>
      </c>
      <c r="I671" s="128"/>
      <c r="J671" s="305">
        <f t="shared" si="32"/>
        <v>0</v>
      </c>
    </row>
    <row r="672" spans="1:10" ht="13.5" customHeight="1" x14ac:dyDescent="0.25">
      <c r="A672" s="124">
        <v>10</v>
      </c>
      <c r="B672" s="130" t="s">
        <v>836</v>
      </c>
      <c r="C672" s="129" t="s">
        <v>10</v>
      </c>
      <c r="D672" s="129" t="s">
        <v>10</v>
      </c>
      <c r="E672" s="129">
        <v>40</v>
      </c>
      <c r="F672" s="124">
        <v>17</v>
      </c>
      <c r="G672" s="615">
        <v>850</v>
      </c>
      <c r="H672" s="62" t="s">
        <v>713</v>
      </c>
      <c r="I672" s="128"/>
      <c r="J672" s="305">
        <f>G672*I672</f>
        <v>0</v>
      </c>
    </row>
    <row r="673" spans="1:10" s="596" customFormat="1" ht="13.5" customHeight="1" x14ac:dyDescent="0.25">
      <c r="A673" s="124">
        <v>11</v>
      </c>
      <c r="B673" s="130" t="s">
        <v>2504</v>
      </c>
      <c r="C673" s="598" t="s">
        <v>10</v>
      </c>
      <c r="D673" s="598" t="s">
        <v>10</v>
      </c>
      <c r="E673" s="598">
        <v>40</v>
      </c>
      <c r="F673" s="138">
        <v>22</v>
      </c>
      <c r="G673" s="615">
        <v>850</v>
      </c>
      <c r="H673" s="62" t="s">
        <v>713</v>
      </c>
      <c r="I673" s="128"/>
      <c r="J673" s="305">
        <f>G673*I673</f>
        <v>0</v>
      </c>
    </row>
    <row r="674" spans="1:10" ht="13.5" customHeight="1" x14ac:dyDescent="0.25">
      <c r="A674" s="124">
        <v>12</v>
      </c>
      <c r="B674" s="130" t="s">
        <v>157</v>
      </c>
      <c r="C674" s="124">
        <v>4</v>
      </c>
      <c r="D674" s="124">
        <v>4</v>
      </c>
      <c r="E674" s="124">
        <v>45</v>
      </c>
      <c r="F674" s="124">
        <v>22</v>
      </c>
      <c r="G674" s="615">
        <v>1250</v>
      </c>
      <c r="H674" s="88" t="s">
        <v>713</v>
      </c>
      <c r="I674" s="128"/>
      <c r="J674" s="305">
        <f t="shared" si="32"/>
        <v>0</v>
      </c>
    </row>
    <row r="675" spans="1:10" ht="12.75" customHeight="1" x14ac:dyDescent="0.25">
      <c r="A675" s="124">
        <v>13</v>
      </c>
      <c r="B675" s="130" t="s">
        <v>435</v>
      </c>
      <c r="C675" s="124">
        <v>5</v>
      </c>
      <c r="D675" s="124">
        <v>5</v>
      </c>
      <c r="E675" s="124">
        <v>55</v>
      </c>
      <c r="F675" s="124">
        <v>22</v>
      </c>
      <c r="G675" s="615">
        <v>1610</v>
      </c>
      <c r="H675" s="61">
        <v>0</v>
      </c>
      <c r="I675" s="128"/>
      <c r="J675" s="305">
        <f>G675*I675</f>
        <v>0</v>
      </c>
    </row>
    <row r="676" spans="1:10" ht="12.75" customHeight="1" x14ac:dyDescent="0.25">
      <c r="A676" s="124">
        <v>14</v>
      </c>
      <c r="B676" s="134" t="s">
        <v>953</v>
      </c>
      <c r="C676" s="124">
        <v>6</v>
      </c>
      <c r="D676" s="124">
        <v>3</v>
      </c>
      <c r="E676" s="124">
        <v>50</v>
      </c>
      <c r="F676" s="124">
        <v>22</v>
      </c>
      <c r="G676" s="615">
        <v>1870</v>
      </c>
      <c r="H676" s="62" t="s">
        <v>713</v>
      </c>
      <c r="I676" s="128"/>
      <c r="J676" s="305">
        <f>G676*I676</f>
        <v>0</v>
      </c>
    </row>
    <row r="677" spans="1:10" ht="12.75" customHeight="1" x14ac:dyDescent="0.25">
      <c r="A677" s="124">
        <v>15</v>
      </c>
      <c r="B677" s="130" t="s">
        <v>158</v>
      </c>
      <c r="C677" s="124">
        <v>6</v>
      </c>
      <c r="D677" s="124">
        <v>6</v>
      </c>
      <c r="E677" s="124">
        <v>50</v>
      </c>
      <c r="F677" s="124">
        <v>22</v>
      </c>
      <c r="G677" s="615">
        <v>1870</v>
      </c>
      <c r="H677" s="62" t="s">
        <v>713</v>
      </c>
      <c r="I677" s="128"/>
      <c r="J677" s="305">
        <f t="shared" si="32"/>
        <v>0</v>
      </c>
    </row>
    <row r="678" spans="1:10" ht="12.75" customHeight="1" x14ac:dyDescent="0.25">
      <c r="A678" s="124">
        <v>16</v>
      </c>
      <c r="B678" s="130" t="s">
        <v>159</v>
      </c>
      <c r="C678" s="124">
        <v>6</v>
      </c>
      <c r="D678" s="124">
        <v>6</v>
      </c>
      <c r="E678" s="124">
        <v>80</v>
      </c>
      <c r="F678" s="124">
        <v>32</v>
      </c>
      <c r="G678" s="615">
        <v>2170</v>
      </c>
      <c r="H678" s="62" t="s">
        <v>713</v>
      </c>
      <c r="I678" s="128"/>
      <c r="J678" s="305">
        <f t="shared" si="32"/>
        <v>0</v>
      </c>
    </row>
    <row r="679" spans="1:10" ht="12.75" customHeight="1" x14ac:dyDescent="0.25">
      <c r="A679" s="124">
        <v>17</v>
      </c>
      <c r="B679" s="134" t="s">
        <v>160</v>
      </c>
      <c r="C679" s="124">
        <v>8</v>
      </c>
      <c r="D679" s="124">
        <v>8</v>
      </c>
      <c r="E679" s="124">
        <v>60</v>
      </c>
      <c r="F679" s="124">
        <v>25</v>
      </c>
      <c r="G679" s="615">
        <v>2690</v>
      </c>
      <c r="H679" s="62" t="s">
        <v>713</v>
      </c>
      <c r="I679" s="128"/>
      <c r="J679" s="305">
        <f t="shared" si="32"/>
        <v>0</v>
      </c>
    </row>
    <row r="680" spans="1:10" ht="12.75" customHeight="1" x14ac:dyDescent="0.25">
      <c r="A680" s="124">
        <v>18</v>
      </c>
      <c r="B680" s="134" t="s">
        <v>299</v>
      </c>
      <c r="C680" s="124">
        <v>8</v>
      </c>
      <c r="D680" s="124">
        <v>8</v>
      </c>
      <c r="E680" s="124">
        <v>80</v>
      </c>
      <c r="F680" s="124">
        <v>34</v>
      </c>
      <c r="G680" s="615">
        <v>3850</v>
      </c>
      <c r="H680" s="62" t="s">
        <v>713</v>
      </c>
      <c r="I680" s="128"/>
      <c r="J680" s="305">
        <f t="shared" si="32"/>
        <v>0</v>
      </c>
    </row>
    <row r="681" spans="1:10" ht="30" customHeight="1" x14ac:dyDescent="0.25">
      <c r="A681" s="757" t="s">
        <v>1465</v>
      </c>
      <c r="B681" s="757"/>
      <c r="C681" s="757"/>
      <c r="D681" s="757"/>
      <c r="E681" s="757"/>
      <c r="F681" s="757"/>
      <c r="G681" s="757"/>
      <c r="H681" s="757"/>
      <c r="I681" s="757"/>
      <c r="J681" s="757"/>
    </row>
    <row r="682" spans="1:10" ht="21.75" customHeight="1" x14ac:dyDescent="0.25">
      <c r="A682" s="17" t="s">
        <v>0</v>
      </c>
      <c r="B682" s="17" t="s">
        <v>1</v>
      </c>
      <c r="C682" s="17" t="s">
        <v>2</v>
      </c>
      <c r="D682" s="17" t="s">
        <v>20</v>
      </c>
      <c r="E682" s="17" t="s">
        <v>3</v>
      </c>
      <c r="F682" s="17" t="s">
        <v>21</v>
      </c>
      <c r="G682" s="96" t="s">
        <v>6</v>
      </c>
      <c r="H682" s="20" t="s">
        <v>7</v>
      </c>
      <c r="I682" s="21" t="s">
        <v>8</v>
      </c>
      <c r="J682" s="22" t="s">
        <v>9</v>
      </c>
    </row>
    <row r="683" spans="1:10" ht="13.5" customHeight="1" x14ac:dyDescent="0.25">
      <c r="A683" s="124">
        <v>1</v>
      </c>
      <c r="B683" s="136" t="s">
        <v>954</v>
      </c>
      <c r="C683" s="129" t="s">
        <v>10</v>
      </c>
      <c r="D683" s="124">
        <v>1</v>
      </c>
      <c r="E683" s="129">
        <v>40</v>
      </c>
      <c r="F683" s="124">
        <v>3</v>
      </c>
      <c r="G683" s="615">
        <v>930</v>
      </c>
      <c r="H683" s="62" t="s">
        <v>713</v>
      </c>
      <c r="I683" s="128"/>
      <c r="J683" s="305">
        <f t="shared" ref="J683:J690" si="33">G683*I683</f>
        <v>0</v>
      </c>
    </row>
    <row r="684" spans="1:10" ht="13.5" customHeight="1" x14ac:dyDescent="0.25">
      <c r="A684" s="124">
        <v>2</v>
      </c>
      <c r="B684" s="136" t="s">
        <v>955</v>
      </c>
      <c r="C684" s="129" t="s">
        <v>10</v>
      </c>
      <c r="D684" s="126" t="s">
        <v>806</v>
      </c>
      <c r="E684" s="129">
        <v>40</v>
      </c>
      <c r="F684" s="124">
        <v>3</v>
      </c>
      <c r="G684" s="615">
        <v>930</v>
      </c>
      <c r="H684" s="62" t="s">
        <v>713</v>
      </c>
      <c r="I684" s="128"/>
      <c r="J684" s="305">
        <f t="shared" si="33"/>
        <v>0</v>
      </c>
    </row>
    <row r="685" spans="1:10" ht="13.5" customHeight="1" x14ac:dyDescent="0.25">
      <c r="A685" s="124">
        <v>3</v>
      </c>
      <c r="B685" s="136" t="s">
        <v>956</v>
      </c>
      <c r="C685" s="129" t="s">
        <v>10</v>
      </c>
      <c r="D685" s="124">
        <v>2</v>
      </c>
      <c r="E685" s="129">
        <v>40</v>
      </c>
      <c r="F685" s="124">
        <v>8</v>
      </c>
      <c r="G685" s="615">
        <v>930</v>
      </c>
      <c r="H685" s="62" t="s">
        <v>713</v>
      </c>
      <c r="I685" s="128"/>
      <c r="J685" s="305">
        <f t="shared" si="33"/>
        <v>0</v>
      </c>
    </row>
    <row r="686" spans="1:10" ht="13.5" customHeight="1" x14ac:dyDescent="0.25">
      <c r="A686" s="124">
        <v>4</v>
      </c>
      <c r="B686" s="136" t="s">
        <v>960</v>
      </c>
      <c r="C686" s="129" t="s">
        <v>10</v>
      </c>
      <c r="D686" s="124">
        <v>2</v>
      </c>
      <c r="E686" s="129">
        <v>40</v>
      </c>
      <c r="F686" s="124">
        <v>12</v>
      </c>
      <c r="G686" s="615">
        <v>930</v>
      </c>
      <c r="H686" s="62" t="s">
        <v>713</v>
      </c>
      <c r="I686" s="128"/>
      <c r="J686" s="305">
        <f t="shared" si="33"/>
        <v>0</v>
      </c>
    </row>
    <row r="687" spans="1:10" ht="13.5" customHeight="1" x14ac:dyDescent="0.25">
      <c r="A687" s="124">
        <v>5</v>
      </c>
      <c r="B687" s="136" t="s">
        <v>1161</v>
      </c>
      <c r="C687" s="129" t="s">
        <v>10</v>
      </c>
      <c r="D687" s="129" t="s">
        <v>10</v>
      </c>
      <c r="E687" s="129">
        <v>40</v>
      </c>
      <c r="F687" s="124">
        <v>12</v>
      </c>
      <c r="G687" s="615">
        <v>930</v>
      </c>
      <c r="H687" s="62" t="s">
        <v>713</v>
      </c>
      <c r="I687" s="128"/>
      <c r="J687" s="305">
        <f>G687*I687</f>
        <v>0</v>
      </c>
    </row>
    <row r="688" spans="1:10" ht="13.5" customHeight="1" x14ac:dyDescent="0.25">
      <c r="A688" s="124">
        <v>6</v>
      </c>
      <c r="B688" s="136" t="s">
        <v>957</v>
      </c>
      <c r="C688" s="129" t="s">
        <v>10</v>
      </c>
      <c r="D688" s="129" t="s">
        <v>10</v>
      </c>
      <c r="E688" s="129">
        <v>40</v>
      </c>
      <c r="F688" s="124">
        <v>15</v>
      </c>
      <c r="G688" s="615">
        <v>1020</v>
      </c>
      <c r="H688" s="62" t="s">
        <v>713</v>
      </c>
      <c r="I688" s="128"/>
      <c r="J688" s="305">
        <f t="shared" si="33"/>
        <v>0</v>
      </c>
    </row>
    <row r="689" spans="1:10" ht="13.5" customHeight="1" x14ac:dyDescent="0.25">
      <c r="A689" s="124">
        <v>7</v>
      </c>
      <c r="B689" s="136" t="s">
        <v>958</v>
      </c>
      <c r="C689" s="124">
        <v>4</v>
      </c>
      <c r="D689" s="124">
        <v>4</v>
      </c>
      <c r="E689" s="124">
        <v>50</v>
      </c>
      <c r="F689" s="124">
        <v>22</v>
      </c>
      <c r="G689" s="615">
        <v>1390</v>
      </c>
      <c r="H689" s="62" t="s">
        <v>713</v>
      </c>
      <c r="I689" s="128"/>
      <c r="J689" s="305">
        <f t="shared" si="33"/>
        <v>0</v>
      </c>
    </row>
    <row r="690" spans="1:10" ht="12.75" customHeight="1" x14ac:dyDescent="0.25">
      <c r="A690" s="124">
        <v>8</v>
      </c>
      <c r="B690" s="136" t="s">
        <v>959</v>
      </c>
      <c r="C690" s="124">
        <v>6</v>
      </c>
      <c r="D690" s="124">
        <v>6</v>
      </c>
      <c r="E690" s="124">
        <v>55</v>
      </c>
      <c r="F690" s="124">
        <v>22</v>
      </c>
      <c r="G690" s="615">
        <v>1980</v>
      </c>
      <c r="H690" s="62" t="s">
        <v>713</v>
      </c>
      <c r="I690" s="128"/>
      <c r="J690" s="305">
        <f t="shared" si="33"/>
        <v>0</v>
      </c>
    </row>
    <row r="691" spans="1:10" s="360" customFormat="1" ht="30" customHeight="1" x14ac:dyDescent="0.25">
      <c r="A691" s="802" t="s">
        <v>1629</v>
      </c>
      <c r="B691" s="803"/>
      <c r="C691" s="803"/>
      <c r="D691" s="803"/>
      <c r="E691" s="803"/>
      <c r="F691" s="803"/>
      <c r="G691" s="803"/>
      <c r="H691" s="803"/>
      <c r="I691" s="803"/>
      <c r="J691" s="803"/>
    </row>
    <row r="692" spans="1:10" s="360" customFormat="1" ht="21.75" customHeight="1" x14ac:dyDescent="0.25">
      <c r="A692" s="17" t="s">
        <v>0</v>
      </c>
      <c r="B692" s="17" t="s">
        <v>1</v>
      </c>
      <c r="C692" s="17" t="s">
        <v>2</v>
      </c>
      <c r="D692" s="17" t="s">
        <v>20</v>
      </c>
      <c r="E692" s="17" t="s">
        <v>3</v>
      </c>
      <c r="F692" s="17" t="s">
        <v>21</v>
      </c>
      <c r="G692" s="96" t="s">
        <v>6</v>
      </c>
      <c r="H692" s="20" t="s">
        <v>7</v>
      </c>
      <c r="I692" s="21" t="s">
        <v>8</v>
      </c>
      <c r="J692" s="22" t="s">
        <v>9</v>
      </c>
    </row>
    <row r="693" spans="1:10" s="365" customFormat="1" ht="13.5" customHeight="1" x14ac:dyDescent="0.25">
      <c r="A693" s="124">
        <v>1</v>
      </c>
      <c r="B693" s="136" t="s">
        <v>1658</v>
      </c>
      <c r="C693" s="129" t="s">
        <v>10</v>
      </c>
      <c r="D693" s="124">
        <v>1</v>
      </c>
      <c r="E693" s="129">
        <v>40</v>
      </c>
      <c r="F693" s="124">
        <v>3</v>
      </c>
      <c r="G693" s="615">
        <v>960</v>
      </c>
      <c r="H693" s="62" t="s">
        <v>713</v>
      </c>
      <c r="I693" s="128"/>
      <c r="J693" s="305">
        <f t="shared" ref="J693:J699" si="34">G693*I693</f>
        <v>0</v>
      </c>
    </row>
    <row r="694" spans="1:10" s="365" customFormat="1" ht="13.5" customHeight="1" x14ac:dyDescent="0.25">
      <c r="A694" s="124">
        <v>2</v>
      </c>
      <c r="B694" s="136" t="s">
        <v>1659</v>
      </c>
      <c r="C694" s="129" t="s">
        <v>10</v>
      </c>
      <c r="D694" s="126" t="s">
        <v>806</v>
      </c>
      <c r="E694" s="129">
        <v>40</v>
      </c>
      <c r="F694" s="124">
        <v>3</v>
      </c>
      <c r="G694" s="615">
        <v>960</v>
      </c>
      <c r="H694" s="62" t="s">
        <v>713</v>
      </c>
      <c r="I694" s="128"/>
      <c r="J694" s="305">
        <f t="shared" si="34"/>
        <v>0</v>
      </c>
    </row>
    <row r="695" spans="1:10" s="365" customFormat="1" ht="13.5" customHeight="1" x14ac:dyDescent="0.25">
      <c r="A695" s="124">
        <v>3</v>
      </c>
      <c r="B695" s="136" t="s">
        <v>1660</v>
      </c>
      <c r="C695" s="129" t="s">
        <v>10</v>
      </c>
      <c r="D695" s="124">
        <v>2</v>
      </c>
      <c r="E695" s="129">
        <v>40</v>
      </c>
      <c r="F695" s="124">
        <v>8</v>
      </c>
      <c r="G695" s="615">
        <v>960</v>
      </c>
      <c r="H695" s="62" t="s">
        <v>713</v>
      </c>
      <c r="I695" s="128"/>
      <c r="J695" s="305">
        <f t="shared" si="34"/>
        <v>0</v>
      </c>
    </row>
    <row r="696" spans="1:10" s="365" customFormat="1" ht="13.5" customHeight="1" x14ac:dyDescent="0.25">
      <c r="A696" s="124">
        <v>4</v>
      </c>
      <c r="B696" s="136" t="s">
        <v>1661</v>
      </c>
      <c r="C696" s="129" t="s">
        <v>10</v>
      </c>
      <c r="D696" s="124">
        <v>2</v>
      </c>
      <c r="E696" s="129">
        <v>40</v>
      </c>
      <c r="F696" s="124">
        <v>12</v>
      </c>
      <c r="G696" s="615">
        <v>960</v>
      </c>
      <c r="H696" s="62" t="s">
        <v>713</v>
      </c>
      <c r="I696" s="128"/>
      <c r="J696" s="305">
        <f t="shared" si="34"/>
        <v>0</v>
      </c>
    </row>
    <row r="697" spans="1:10" s="360" customFormat="1" ht="13.5" customHeight="1" x14ac:dyDescent="0.25">
      <c r="A697" s="124">
        <v>5</v>
      </c>
      <c r="B697" s="136" t="s">
        <v>1590</v>
      </c>
      <c r="C697" s="129" t="s">
        <v>10</v>
      </c>
      <c r="D697" s="129" t="s">
        <v>10</v>
      </c>
      <c r="E697" s="129">
        <v>40</v>
      </c>
      <c r="F697" s="124">
        <v>15</v>
      </c>
      <c r="G697" s="615">
        <v>1050</v>
      </c>
      <c r="H697" s="62" t="s">
        <v>713</v>
      </c>
      <c r="I697" s="128"/>
      <c r="J697" s="305">
        <f t="shared" si="34"/>
        <v>0</v>
      </c>
    </row>
    <row r="698" spans="1:10" s="365" customFormat="1" ht="13.5" customHeight="1" x14ac:dyDescent="0.25">
      <c r="A698" s="124">
        <v>6</v>
      </c>
      <c r="B698" s="136" t="s">
        <v>1662</v>
      </c>
      <c r="C698" s="124">
        <v>4</v>
      </c>
      <c r="D698" s="124">
        <v>4</v>
      </c>
      <c r="E698" s="124">
        <v>50</v>
      </c>
      <c r="F698" s="124">
        <v>22</v>
      </c>
      <c r="G698" s="615">
        <v>1460</v>
      </c>
      <c r="H698" s="62" t="s">
        <v>713</v>
      </c>
      <c r="I698" s="128"/>
      <c r="J698" s="305">
        <f t="shared" si="34"/>
        <v>0</v>
      </c>
    </row>
    <row r="699" spans="1:10" s="365" customFormat="1" ht="13.5" customHeight="1" x14ac:dyDescent="0.25">
      <c r="A699" s="124">
        <v>7</v>
      </c>
      <c r="B699" s="136" t="s">
        <v>1663</v>
      </c>
      <c r="C699" s="124">
        <v>6</v>
      </c>
      <c r="D699" s="124">
        <v>6</v>
      </c>
      <c r="E699" s="124">
        <v>55</v>
      </c>
      <c r="F699" s="124">
        <v>22</v>
      </c>
      <c r="G699" s="615">
        <v>2035</v>
      </c>
      <c r="H699" s="62" t="s">
        <v>713</v>
      </c>
      <c r="I699" s="128"/>
      <c r="J699" s="305">
        <f t="shared" si="34"/>
        <v>0</v>
      </c>
    </row>
    <row r="700" spans="1:10" ht="12.75" customHeight="1" x14ac:dyDescent="0.25">
      <c r="A700" s="63"/>
      <c r="B700" s="63"/>
      <c r="C700" s="63"/>
      <c r="D700" s="66"/>
      <c r="E700" s="63"/>
      <c r="F700" s="63"/>
      <c r="H700" s="69"/>
      <c r="I700" s="68"/>
      <c r="J700" s="69"/>
    </row>
    <row r="701" spans="1:10" s="360" customFormat="1" ht="93.75" customHeight="1" x14ac:dyDescent="0.25">
      <c r="A701" s="804" t="s">
        <v>2740</v>
      </c>
      <c r="B701" s="805"/>
      <c r="C701" s="805"/>
      <c r="D701" s="805"/>
      <c r="E701" s="805"/>
      <c r="F701" s="805"/>
      <c r="G701" s="805"/>
      <c r="H701" s="805"/>
      <c r="I701" s="805"/>
      <c r="J701" s="806"/>
    </row>
    <row r="702" spans="1:10" s="360" customFormat="1" ht="21.75" customHeight="1" x14ac:dyDescent="0.25">
      <c r="A702" s="96" t="s">
        <v>0</v>
      </c>
      <c r="B702" s="96" t="s">
        <v>1</v>
      </c>
      <c r="C702" s="96" t="s">
        <v>2</v>
      </c>
      <c r="D702" s="96" t="s">
        <v>20</v>
      </c>
      <c r="E702" s="96" t="s">
        <v>3</v>
      </c>
      <c r="F702" s="96" t="s">
        <v>21</v>
      </c>
      <c r="G702" s="96" t="s">
        <v>6</v>
      </c>
      <c r="H702" s="97" t="s">
        <v>7</v>
      </c>
      <c r="I702" s="98" t="s">
        <v>8</v>
      </c>
      <c r="J702" s="99" t="s">
        <v>9</v>
      </c>
    </row>
    <row r="703" spans="1:10" s="365" customFormat="1" x14ac:dyDescent="0.25">
      <c r="A703" s="255">
        <v>1</v>
      </c>
      <c r="B703" s="364" t="s">
        <v>1664</v>
      </c>
      <c r="C703" s="367" t="s">
        <v>10</v>
      </c>
      <c r="D703" s="124">
        <v>1</v>
      </c>
      <c r="E703" s="367">
        <v>40</v>
      </c>
      <c r="F703" s="255">
        <v>3</v>
      </c>
      <c r="G703" s="615">
        <v>880</v>
      </c>
      <c r="H703" s="268" t="s">
        <v>713</v>
      </c>
      <c r="I703" s="362"/>
      <c r="J703" s="308">
        <f t="shared" ref="J703:J708" si="35">G703*I703</f>
        <v>0</v>
      </c>
    </row>
    <row r="704" spans="1:10" s="365" customFormat="1" x14ac:dyDescent="0.25">
      <c r="A704" s="255">
        <v>2</v>
      </c>
      <c r="B704" s="364" t="s">
        <v>1665</v>
      </c>
      <c r="C704" s="367" t="s">
        <v>10</v>
      </c>
      <c r="D704" s="126" t="s">
        <v>806</v>
      </c>
      <c r="E704" s="367">
        <v>40</v>
      </c>
      <c r="F704" s="255">
        <v>4</v>
      </c>
      <c r="G704" s="615">
        <v>880</v>
      </c>
      <c r="H704" s="268" t="s">
        <v>713</v>
      </c>
      <c r="I704" s="362"/>
      <c r="J704" s="308">
        <f t="shared" si="35"/>
        <v>0</v>
      </c>
    </row>
    <row r="705" spans="1:10" s="365" customFormat="1" x14ac:dyDescent="0.25">
      <c r="A705" s="255">
        <v>3</v>
      </c>
      <c r="B705" s="364" t="s">
        <v>1666</v>
      </c>
      <c r="C705" s="367" t="s">
        <v>10</v>
      </c>
      <c r="D705" s="124">
        <v>2</v>
      </c>
      <c r="E705" s="367">
        <v>40</v>
      </c>
      <c r="F705" s="255">
        <v>8</v>
      </c>
      <c r="G705" s="615">
        <v>880</v>
      </c>
      <c r="H705" s="28">
        <v>0</v>
      </c>
      <c r="I705" s="362"/>
      <c r="J705" s="308">
        <f t="shared" si="35"/>
        <v>0</v>
      </c>
    </row>
    <row r="706" spans="1:10" s="365" customFormat="1" x14ac:dyDescent="0.25">
      <c r="A706" s="255">
        <v>4</v>
      </c>
      <c r="B706" s="364" t="s">
        <v>1667</v>
      </c>
      <c r="C706" s="367" t="s">
        <v>10</v>
      </c>
      <c r="D706" s="124">
        <v>2</v>
      </c>
      <c r="E706" s="367">
        <v>40</v>
      </c>
      <c r="F706" s="255">
        <v>12</v>
      </c>
      <c r="G706" s="615">
        <v>880</v>
      </c>
      <c r="H706" s="62" t="s">
        <v>713</v>
      </c>
      <c r="I706" s="362"/>
      <c r="J706" s="308">
        <f t="shared" si="35"/>
        <v>0</v>
      </c>
    </row>
    <row r="707" spans="1:10" s="365" customFormat="1" x14ac:dyDescent="0.25">
      <c r="A707" s="255">
        <v>5</v>
      </c>
      <c r="B707" s="364" t="s">
        <v>1668</v>
      </c>
      <c r="C707" s="367" t="s">
        <v>10</v>
      </c>
      <c r="D707" s="129" t="s">
        <v>804</v>
      </c>
      <c r="E707" s="367">
        <v>40</v>
      </c>
      <c r="F707" s="255">
        <v>12</v>
      </c>
      <c r="G707" s="615">
        <v>880</v>
      </c>
      <c r="H707" s="268" t="s">
        <v>713</v>
      </c>
      <c r="I707" s="362"/>
      <c r="J707" s="308">
        <f t="shared" si="35"/>
        <v>0</v>
      </c>
    </row>
    <row r="708" spans="1:10" s="360" customFormat="1" ht="13.5" customHeight="1" x14ac:dyDescent="0.25">
      <c r="A708" s="255">
        <v>6</v>
      </c>
      <c r="B708" s="364" t="s">
        <v>1591</v>
      </c>
      <c r="C708" s="367" t="s">
        <v>10</v>
      </c>
      <c r="D708" s="367" t="s">
        <v>10</v>
      </c>
      <c r="E708" s="367">
        <v>40</v>
      </c>
      <c r="F708" s="255">
        <v>12</v>
      </c>
      <c r="G708" s="615">
        <v>990</v>
      </c>
      <c r="H708" s="28">
        <v>0</v>
      </c>
      <c r="I708" s="362"/>
      <c r="J708" s="308">
        <f t="shared" si="35"/>
        <v>0</v>
      </c>
    </row>
    <row r="709" spans="1:10" s="379" customFormat="1" ht="13.5" customHeight="1" x14ac:dyDescent="0.25">
      <c r="A709" s="255">
        <v>7</v>
      </c>
      <c r="B709" s="364" t="s">
        <v>1810</v>
      </c>
      <c r="C709" s="124">
        <v>4</v>
      </c>
      <c r="D709" s="124">
        <v>4</v>
      </c>
      <c r="E709" s="124">
        <v>50</v>
      </c>
      <c r="F709" s="255">
        <v>22</v>
      </c>
      <c r="G709" s="615">
        <v>1340</v>
      </c>
      <c r="H709" s="62" t="s">
        <v>713</v>
      </c>
      <c r="I709" s="362"/>
      <c r="J709" s="308">
        <f>G709*I709</f>
        <v>0</v>
      </c>
    </row>
    <row r="710" spans="1:10" s="385" customFormat="1" ht="13.5" customHeight="1" x14ac:dyDescent="0.25">
      <c r="A710" s="255">
        <v>8</v>
      </c>
      <c r="B710" s="364" t="s">
        <v>1845</v>
      </c>
      <c r="C710" s="124">
        <v>6</v>
      </c>
      <c r="D710" s="124">
        <v>6</v>
      </c>
      <c r="E710" s="124">
        <v>55</v>
      </c>
      <c r="F710" s="255">
        <v>22</v>
      </c>
      <c r="G710" s="615">
        <v>1900</v>
      </c>
      <c r="H710" s="62" t="s">
        <v>713</v>
      </c>
      <c r="I710" s="362"/>
      <c r="J710" s="308">
        <f>G710*I710</f>
        <v>0</v>
      </c>
    </row>
    <row r="711" spans="1:10" s="360" customFormat="1" ht="12.75" customHeight="1" x14ac:dyDescent="0.25">
      <c r="A711" s="63"/>
      <c r="B711" s="63"/>
      <c r="C711" s="63"/>
      <c r="D711" s="66"/>
      <c r="E711" s="63"/>
      <c r="F711" s="63"/>
      <c r="G711" s="650"/>
      <c r="H711" s="69"/>
      <c r="I711" s="68"/>
      <c r="J711" s="69"/>
    </row>
    <row r="712" spans="1:10" s="472" customFormat="1" ht="30" customHeight="1" x14ac:dyDescent="0.3">
      <c r="A712" s="799" t="s">
        <v>2298</v>
      </c>
      <c r="B712" s="800"/>
      <c r="C712" s="800"/>
      <c r="D712" s="800"/>
      <c r="E712" s="800"/>
      <c r="F712" s="800"/>
      <c r="G712" s="800"/>
      <c r="H712" s="800"/>
      <c r="I712" s="800"/>
      <c r="J712" s="801"/>
    </row>
    <row r="713" spans="1:10" s="472" customFormat="1" ht="18" customHeight="1" x14ac:dyDescent="0.25">
      <c r="A713" s="371"/>
      <c r="B713" s="404"/>
      <c r="C713" s="404"/>
      <c r="D713" s="404"/>
      <c r="E713" s="404"/>
      <c r="F713" s="404"/>
      <c r="G713" s="650"/>
      <c r="H713" s="404"/>
      <c r="I713" s="404"/>
      <c r="J713" s="405"/>
    </row>
    <row r="714" spans="1:10" s="472" customFormat="1" ht="39" customHeight="1" x14ac:dyDescent="0.25">
      <c r="A714" s="373"/>
      <c r="B714" s="406"/>
      <c r="C714" s="406"/>
      <c r="D714" s="406"/>
      <c r="E714" s="406"/>
      <c r="F714" s="406"/>
      <c r="G714" s="650"/>
      <c r="H714" s="406"/>
      <c r="I714" s="406"/>
      <c r="J714" s="407"/>
    </row>
    <row r="715" spans="1:10" s="472" customFormat="1" ht="21.75" customHeight="1" x14ac:dyDescent="0.25">
      <c r="A715" s="17" t="s">
        <v>0</v>
      </c>
      <c r="B715" s="17" t="s">
        <v>1</v>
      </c>
      <c r="C715" s="17" t="s">
        <v>2</v>
      </c>
      <c r="D715" s="17" t="s">
        <v>20</v>
      </c>
      <c r="E715" s="17" t="s">
        <v>3</v>
      </c>
      <c r="F715" s="17" t="s">
        <v>21</v>
      </c>
      <c r="G715" s="96" t="s">
        <v>6</v>
      </c>
      <c r="H715" s="20" t="s">
        <v>7</v>
      </c>
      <c r="I715" s="21" t="s">
        <v>8</v>
      </c>
      <c r="J715" s="22" t="s">
        <v>9</v>
      </c>
    </row>
    <row r="716" spans="1:10" s="472" customFormat="1" ht="14.25" customHeight="1" x14ac:dyDescent="0.25">
      <c r="A716" s="124">
        <v>1</v>
      </c>
      <c r="B716" s="130" t="s">
        <v>2463</v>
      </c>
      <c r="C716" s="124">
        <v>10</v>
      </c>
      <c r="D716" s="124">
        <v>3</v>
      </c>
      <c r="E716" s="124">
        <v>73</v>
      </c>
      <c r="F716" s="124">
        <v>15</v>
      </c>
      <c r="G716" s="615">
        <v>570</v>
      </c>
      <c r="H716" s="62" t="s">
        <v>713</v>
      </c>
      <c r="I716" s="128"/>
      <c r="J716" s="305">
        <f>G716*I716</f>
        <v>0</v>
      </c>
    </row>
    <row r="717" spans="1:10" s="472" customFormat="1" ht="14.25" customHeight="1" x14ac:dyDescent="0.25">
      <c r="A717" s="124">
        <v>2</v>
      </c>
      <c r="B717" s="130" t="s">
        <v>2464</v>
      </c>
      <c r="C717" s="124">
        <v>10</v>
      </c>
      <c r="D717" s="124">
        <v>3</v>
      </c>
      <c r="E717" s="124">
        <v>80</v>
      </c>
      <c r="F717" s="124">
        <v>22</v>
      </c>
      <c r="G717" s="615">
        <v>630</v>
      </c>
      <c r="H717" s="62" t="s">
        <v>713</v>
      </c>
      <c r="I717" s="128"/>
      <c r="J717" s="305">
        <f>G717*I717</f>
        <v>0</v>
      </c>
    </row>
    <row r="718" spans="1:10" s="589" customFormat="1" ht="14.25" customHeight="1" x14ac:dyDescent="0.25">
      <c r="A718" s="124">
        <v>3</v>
      </c>
      <c r="B718" s="130" t="s">
        <v>2299</v>
      </c>
      <c r="C718" s="124">
        <v>10</v>
      </c>
      <c r="D718" s="124">
        <v>3.1749999999999998</v>
      </c>
      <c r="E718" s="124">
        <v>73</v>
      </c>
      <c r="F718" s="124">
        <v>15</v>
      </c>
      <c r="G718" s="615">
        <v>570</v>
      </c>
      <c r="H718" s="62" t="s">
        <v>713</v>
      </c>
      <c r="I718" s="128"/>
      <c r="J718" s="305">
        <f t="shared" ref="J718" si="36">G718*I718</f>
        <v>0</v>
      </c>
    </row>
    <row r="719" spans="1:10" s="472" customFormat="1" ht="14.25" customHeight="1" x14ac:dyDescent="0.25">
      <c r="A719" s="124">
        <v>4</v>
      </c>
      <c r="B719" s="130" t="s">
        <v>2300</v>
      </c>
      <c r="C719" s="124">
        <v>10</v>
      </c>
      <c r="D719" s="124">
        <v>4</v>
      </c>
      <c r="E719" s="124">
        <v>80</v>
      </c>
      <c r="F719" s="124">
        <v>22</v>
      </c>
      <c r="G719" s="615">
        <v>680</v>
      </c>
      <c r="H719" s="62" t="s">
        <v>713</v>
      </c>
      <c r="I719" s="128"/>
      <c r="J719" s="305">
        <f>G719*I719</f>
        <v>0</v>
      </c>
    </row>
    <row r="720" spans="1:10" s="472" customFormat="1" ht="14.25" customHeight="1" x14ac:dyDescent="0.25">
      <c r="A720" s="124">
        <v>5</v>
      </c>
      <c r="B720" s="130" t="s">
        <v>2301</v>
      </c>
      <c r="C720" s="124">
        <v>10</v>
      </c>
      <c r="D720" s="124">
        <v>6</v>
      </c>
      <c r="E720" s="124">
        <v>80</v>
      </c>
      <c r="F720" s="124">
        <v>22</v>
      </c>
      <c r="G720" s="615">
        <v>800</v>
      </c>
      <c r="H720" s="62" t="s">
        <v>713</v>
      </c>
      <c r="I720" s="128"/>
      <c r="J720" s="305">
        <f>G720*I720</f>
        <v>0</v>
      </c>
    </row>
    <row r="721" spans="1:10" s="472" customFormat="1" ht="14.25" customHeight="1" x14ac:dyDescent="0.25">
      <c r="A721" s="124">
        <v>6</v>
      </c>
      <c r="B721" s="130" t="s">
        <v>2302</v>
      </c>
      <c r="C721" s="124">
        <v>12</v>
      </c>
      <c r="D721" s="124">
        <v>8</v>
      </c>
      <c r="E721" s="124">
        <v>95</v>
      </c>
      <c r="F721" s="124">
        <v>32</v>
      </c>
      <c r="G721" s="615">
        <v>1540</v>
      </c>
      <c r="H721" s="62" t="s">
        <v>713</v>
      </c>
      <c r="I721" s="128"/>
      <c r="J721" s="305">
        <f>G721*I721</f>
        <v>0</v>
      </c>
    </row>
    <row r="722" spans="1:10" s="472" customFormat="1" ht="12.75" customHeight="1" x14ac:dyDescent="0.25">
      <c r="A722" s="63"/>
      <c r="B722" s="63"/>
      <c r="C722" s="63"/>
      <c r="D722" s="66"/>
      <c r="E722" s="63"/>
      <c r="F722" s="63"/>
      <c r="G722" s="650"/>
      <c r="H722" s="69"/>
      <c r="I722" s="68"/>
      <c r="J722" s="69"/>
    </row>
    <row r="723" spans="1:10" s="581" customFormat="1" ht="30" customHeight="1" x14ac:dyDescent="0.25">
      <c r="A723" s="768" t="s">
        <v>2404</v>
      </c>
      <c r="B723" s="774"/>
      <c r="C723" s="774"/>
      <c r="D723" s="774"/>
      <c r="E723" s="774"/>
      <c r="F723" s="774"/>
      <c r="G723" s="774"/>
      <c r="H723" s="774"/>
      <c r="I723" s="774"/>
      <c r="J723" s="775"/>
    </row>
    <row r="724" spans="1:10" s="581" customFormat="1" ht="18" customHeight="1" x14ac:dyDescent="0.25">
      <c r="A724" s="371"/>
      <c r="B724" s="404"/>
      <c r="C724" s="404"/>
      <c r="D724" s="404"/>
      <c r="E724" s="404"/>
      <c r="F724" s="404"/>
      <c r="G724" s="650"/>
      <c r="H724" s="404"/>
      <c r="I724" s="404"/>
      <c r="J724" s="405"/>
    </row>
    <row r="725" spans="1:10" s="581" customFormat="1" ht="39" customHeight="1" x14ac:dyDescent="0.25">
      <c r="A725" s="373"/>
      <c r="B725" s="406"/>
      <c r="C725" s="406"/>
      <c r="D725" s="406"/>
      <c r="E725" s="406"/>
      <c r="F725" s="406"/>
      <c r="G725" s="650"/>
      <c r="H725" s="406"/>
      <c r="I725" s="406"/>
      <c r="J725" s="407"/>
    </row>
    <row r="726" spans="1:10" s="581" customFormat="1" ht="21.75" customHeight="1" x14ac:dyDescent="0.25">
      <c r="A726" s="17" t="s">
        <v>0</v>
      </c>
      <c r="B726" s="17" t="s">
        <v>1</v>
      </c>
      <c r="C726" s="17" t="s">
        <v>2</v>
      </c>
      <c r="D726" s="17" t="s">
        <v>20</v>
      </c>
      <c r="E726" s="17" t="s">
        <v>3</v>
      </c>
      <c r="F726" s="17" t="s">
        <v>21</v>
      </c>
      <c r="G726" s="96" t="s">
        <v>6</v>
      </c>
      <c r="H726" s="20" t="s">
        <v>7</v>
      </c>
      <c r="I726" s="21" t="s">
        <v>8</v>
      </c>
      <c r="J726" s="22" t="s">
        <v>9</v>
      </c>
    </row>
    <row r="727" spans="1:10" s="581" customFormat="1" ht="14.25" customHeight="1" x14ac:dyDescent="0.25">
      <c r="A727" s="124">
        <v>1</v>
      </c>
      <c r="B727" s="130" t="s">
        <v>2465</v>
      </c>
      <c r="C727" s="124">
        <v>10</v>
      </c>
      <c r="D727" s="124">
        <v>3</v>
      </c>
      <c r="E727" s="124">
        <v>73</v>
      </c>
      <c r="F727" s="124">
        <v>15</v>
      </c>
      <c r="G727" s="615">
        <v>570</v>
      </c>
      <c r="H727" s="62" t="s">
        <v>713</v>
      </c>
      <c r="I727" s="128"/>
      <c r="J727" s="305">
        <f>G727*I727</f>
        <v>0</v>
      </c>
    </row>
    <row r="728" spans="1:10" s="589" customFormat="1" ht="14.25" customHeight="1" x14ac:dyDescent="0.25">
      <c r="A728" s="124">
        <v>2</v>
      </c>
      <c r="B728" s="130" t="s">
        <v>2405</v>
      </c>
      <c r="C728" s="124">
        <v>10</v>
      </c>
      <c r="D728" s="124">
        <v>3.1749999999999998</v>
      </c>
      <c r="E728" s="124">
        <v>73</v>
      </c>
      <c r="F728" s="124">
        <v>15</v>
      </c>
      <c r="G728" s="615">
        <v>570</v>
      </c>
      <c r="H728" s="62" t="s">
        <v>713</v>
      </c>
      <c r="I728" s="128"/>
      <c r="J728" s="305">
        <f>G728*I728</f>
        <v>0</v>
      </c>
    </row>
    <row r="729" spans="1:10" s="581" customFormat="1" ht="14.25" customHeight="1" x14ac:dyDescent="0.25">
      <c r="A729" s="124">
        <v>3</v>
      </c>
      <c r="B729" s="130" t="s">
        <v>2406</v>
      </c>
      <c r="C729" s="124">
        <v>10</v>
      </c>
      <c r="D729" s="124">
        <v>4</v>
      </c>
      <c r="E729" s="124">
        <v>80</v>
      </c>
      <c r="F729" s="124">
        <v>22</v>
      </c>
      <c r="G729" s="615">
        <v>680</v>
      </c>
      <c r="H729" s="62" t="s">
        <v>713</v>
      </c>
      <c r="I729" s="128"/>
      <c r="J729" s="305">
        <f>G729*I729</f>
        <v>0</v>
      </c>
    </row>
    <row r="730" spans="1:10" s="581" customFormat="1" ht="14.25" customHeight="1" x14ac:dyDescent="0.25">
      <c r="A730" s="124">
        <v>4</v>
      </c>
      <c r="B730" s="130" t="s">
        <v>2407</v>
      </c>
      <c r="C730" s="124">
        <v>10</v>
      </c>
      <c r="D730" s="124">
        <v>6</v>
      </c>
      <c r="E730" s="124">
        <v>80</v>
      </c>
      <c r="F730" s="124">
        <v>22</v>
      </c>
      <c r="G730" s="615">
        <v>790</v>
      </c>
      <c r="H730" s="62" t="s">
        <v>713</v>
      </c>
      <c r="I730" s="128"/>
      <c r="J730" s="305">
        <f>G730*I730</f>
        <v>0</v>
      </c>
    </row>
    <row r="731" spans="1:10" s="581" customFormat="1" ht="12.75" customHeight="1" x14ac:dyDescent="0.25">
      <c r="A731" s="63"/>
      <c r="B731" s="63"/>
      <c r="C731" s="63"/>
      <c r="D731" s="66"/>
      <c r="E731" s="63"/>
      <c r="F731" s="63"/>
      <c r="G731" s="650"/>
      <c r="H731" s="69"/>
      <c r="I731" s="68"/>
      <c r="J731" s="69"/>
    </row>
    <row r="732" spans="1:10" ht="28.5" customHeight="1" x14ac:dyDescent="0.25">
      <c r="A732" s="706" t="s">
        <v>1837</v>
      </c>
      <c r="B732" s="752"/>
      <c r="C732" s="752"/>
      <c r="D732" s="752"/>
      <c r="E732" s="752"/>
      <c r="F732" s="752"/>
      <c r="G732" s="752"/>
      <c r="H732" s="752"/>
      <c r="I732" s="752"/>
      <c r="J732" s="753"/>
    </row>
    <row r="733" spans="1:10" ht="57.75" customHeight="1" x14ac:dyDescent="0.25">
      <c r="A733" s="8"/>
      <c r="C733" s="713"/>
      <c r="D733" s="713"/>
      <c r="E733" s="713"/>
      <c r="F733" s="713"/>
      <c r="G733" s="713"/>
      <c r="H733" s="713"/>
      <c r="J733" s="11"/>
    </row>
    <row r="734" spans="1:10" ht="15.75" customHeight="1" x14ac:dyDescent="0.25">
      <c r="A734" s="12"/>
      <c r="B734" s="13"/>
      <c r="C734" s="13"/>
      <c r="D734" s="14"/>
      <c r="E734" s="13"/>
      <c r="F734" s="13"/>
      <c r="H734" s="13"/>
      <c r="I734" s="15"/>
      <c r="J734" s="16"/>
    </row>
    <row r="735" spans="1:10" ht="24" customHeight="1" x14ac:dyDescent="0.25">
      <c r="A735" s="18" t="s">
        <v>0</v>
      </c>
      <c r="B735" s="18" t="s">
        <v>1</v>
      </c>
      <c r="C735" s="18" t="s">
        <v>2</v>
      </c>
      <c r="D735" s="19" t="s">
        <v>20</v>
      </c>
      <c r="E735" s="18" t="s">
        <v>3</v>
      </c>
      <c r="F735" s="18" t="s">
        <v>21</v>
      </c>
      <c r="G735" s="96" t="s">
        <v>6</v>
      </c>
      <c r="H735" s="20" t="s">
        <v>7</v>
      </c>
      <c r="I735" s="21" t="s">
        <v>8</v>
      </c>
      <c r="J735" s="22" t="s">
        <v>9</v>
      </c>
    </row>
    <row r="736" spans="1:10" ht="12.75" customHeight="1" x14ac:dyDescent="0.25">
      <c r="A736" s="23">
        <v>1</v>
      </c>
      <c r="B736" s="30" t="s">
        <v>1721</v>
      </c>
      <c r="C736" s="23" t="s">
        <v>10</v>
      </c>
      <c r="D736" s="26">
        <v>2</v>
      </c>
      <c r="E736" s="23">
        <v>40</v>
      </c>
      <c r="F736" s="23">
        <v>5</v>
      </c>
      <c r="G736" s="615">
        <v>400</v>
      </c>
      <c r="H736" s="62" t="s">
        <v>713</v>
      </c>
      <c r="I736" s="29"/>
      <c r="J736" s="305">
        <f t="shared" ref="J736:J760" si="37">G736*I736</f>
        <v>0</v>
      </c>
    </row>
    <row r="737" spans="1:10" ht="12.75" customHeight="1" x14ac:dyDescent="0.25">
      <c r="A737" s="23">
        <v>2</v>
      </c>
      <c r="B737" s="30" t="s">
        <v>1722</v>
      </c>
      <c r="C737" s="23" t="s">
        <v>10</v>
      </c>
      <c r="D737" s="26">
        <v>2</v>
      </c>
      <c r="E737" s="23">
        <v>40</v>
      </c>
      <c r="F737" s="23">
        <v>12</v>
      </c>
      <c r="G737" s="615">
        <v>400</v>
      </c>
      <c r="H737" s="62" t="s">
        <v>713</v>
      </c>
      <c r="I737" s="29"/>
      <c r="J737" s="307">
        <f t="shared" si="37"/>
        <v>0</v>
      </c>
    </row>
    <row r="738" spans="1:10" ht="12.75" customHeight="1" x14ac:dyDescent="0.25">
      <c r="A738" s="23">
        <v>3</v>
      </c>
      <c r="B738" s="24" t="s">
        <v>1723</v>
      </c>
      <c r="C738" s="23" t="s">
        <v>10</v>
      </c>
      <c r="D738" s="26" t="s">
        <v>10</v>
      </c>
      <c r="E738" s="23">
        <v>40</v>
      </c>
      <c r="F738" s="23">
        <v>6</v>
      </c>
      <c r="G738" s="615">
        <v>280</v>
      </c>
      <c r="H738" s="62" t="s">
        <v>713</v>
      </c>
      <c r="I738" s="29"/>
      <c r="J738" s="307">
        <f t="shared" si="37"/>
        <v>0</v>
      </c>
    </row>
    <row r="739" spans="1:10" ht="12.75" customHeight="1" x14ac:dyDescent="0.25">
      <c r="A739" s="23">
        <v>4</v>
      </c>
      <c r="B739" s="24" t="s">
        <v>1724</v>
      </c>
      <c r="C739" s="23" t="s">
        <v>10</v>
      </c>
      <c r="D739" s="26" t="s">
        <v>10</v>
      </c>
      <c r="E739" s="23">
        <v>40</v>
      </c>
      <c r="F739" s="23">
        <v>10</v>
      </c>
      <c r="G739" s="615">
        <v>280</v>
      </c>
      <c r="H739" s="88" t="s">
        <v>713</v>
      </c>
      <c r="I739" s="29"/>
      <c r="J739" s="307">
        <f t="shared" si="37"/>
        <v>0</v>
      </c>
    </row>
    <row r="740" spans="1:10" ht="12.75" customHeight="1" x14ac:dyDescent="0.25">
      <c r="A740" s="23">
        <v>5</v>
      </c>
      <c r="B740" s="24" t="s">
        <v>1725</v>
      </c>
      <c r="C740" s="23" t="s">
        <v>10</v>
      </c>
      <c r="D740" s="26" t="s">
        <v>10</v>
      </c>
      <c r="E740" s="23">
        <v>40</v>
      </c>
      <c r="F740" s="23">
        <v>12</v>
      </c>
      <c r="G740" s="615">
        <v>280</v>
      </c>
      <c r="H740" s="88" t="s">
        <v>713</v>
      </c>
      <c r="I740" s="29"/>
      <c r="J740" s="307">
        <f t="shared" si="37"/>
        <v>0</v>
      </c>
    </row>
    <row r="741" spans="1:10" ht="12.75" customHeight="1" x14ac:dyDescent="0.25">
      <c r="A741" s="23">
        <v>6</v>
      </c>
      <c r="B741" s="24" t="s">
        <v>1726</v>
      </c>
      <c r="C741" s="23" t="s">
        <v>10</v>
      </c>
      <c r="D741" s="26" t="s">
        <v>10</v>
      </c>
      <c r="E741" s="23">
        <v>40</v>
      </c>
      <c r="F741" s="23">
        <v>15</v>
      </c>
      <c r="G741" s="615">
        <v>280</v>
      </c>
      <c r="H741" s="88" t="s">
        <v>713</v>
      </c>
      <c r="I741" s="29"/>
      <c r="J741" s="307">
        <f t="shared" si="37"/>
        <v>0</v>
      </c>
    </row>
    <row r="742" spans="1:10" ht="12.75" customHeight="1" x14ac:dyDescent="0.25">
      <c r="A742" s="23">
        <v>7</v>
      </c>
      <c r="B742" s="24" t="s">
        <v>1727</v>
      </c>
      <c r="C742" s="23" t="s">
        <v>10</v>
      </c>
      <c r="D742" s="26" t="s">
        <v>10</v>
      </c>
      <c r="E742" s="23">
        <v>40</v>
      </c>
      <c r="F742" s="23">
        <v>17</v>
      </c>
      <c r="G742" s="615">
        <v>280</v>
      </c>
      <c r="H742" s="62" t="s">
        <v>713</v>
      </c>
      <c r="I742" s="29"/>
      <c r="J742" s="307">
        <f t="shared" si="37"/>
        <v>0</v>
      </c>
    </row>
    <row r="743" spans="1:10" ht="12.75" customHeight="1" x14ac:dyDescent="0.25">
      <c r="A743" s="23">
        <v>8</v>
      </c>
      <c r="B743" s="24" t="s">
        <v>1728</v>
      </c>
      <c r="C743" s="23" t="s">
        <v>10</v>
      </c>
      <c r="D743" s="26" t="s">
        <v>10</v>
      </c>
      <c r="E743" s="23">
        <v>45</v>
      </c>
      <c r="F743" s="23">
        <v>22</v>
      </c>
      <c r="G743" s="615">
        <v>280</v>
      </c>
      <c r="H743" s="88" t="s">
        <v>713</v>
      </c>
      <c r="I743" s="29"/>
      <c r="J743" s="307">
        <f t="shared" si="37"/>
        <v>0</v>
      </c>
    </row>
    <row r="744" spans="1:10" ht="12.75" customHeight="1" x14ac:dyDescent="0.25">
      <c r="A744" s="23">
        <v>9</v>
      </c>
      <c r="B744" s="24" t="s">
        <v>1729</v>
      </c>
      <c r="C744" s="23" t="s">
        <v>10</v>
      </c>
      <c r="D744" s="26" t="s">
        <v>10</v>
      </c>
      <c r="E744" s="23">
        <v>50</v>
      </c>
      <c r="F744" s="23">
        <v>25</v>
      </c>
      <c r="G744" s="615">
        <v>280</v>
      </c>
      <c r="H744" s="88" t="s">
        <v>713</v>
      </c>
      <c r="I744" s="29"/>
      <c r="J744" s="307">
        <f t="shared" si="37"/>
        <v>0</v>
      </c>
    </row>
    <row r="745" spans="1:10" ht="12.75" customHeight="1" x14ac:dyDescent="0.25">
      <c r="A745" s="23">
        <v>10</v>
      </c>
      <c r="B745" s="24" t="s">
        <v>1730</v>
      </c>
      <c r="C745" s="23" t="s">
        <v>10</v>
      </c>
      <c r="D745" s="26" t="s">
        <v>10</v>
      </c>
      <c r="E745" s="23">
        <v>60</v>
      </c>
      <c r="F745" s="23">
        <v>32</v>
      </c>
      <c r="G745" s="615">
        <v>290</v>
      </c>
      <c r="H745" s="88" t="s">
        <v>713</v>
      </c>
      <c r="I745" s="29"/>
      <c r="J745" s="307">
        <f t="shared" si="37"/>
        <v>0</v>
      </c>
    </row>
    <row r="746" spans="1:10" ht="12.75" customHeight="1" x14ac:dyDescent="0.25">
      <c r="A746" s="23">
        <v>11</v>
      </c>
      <c r="B746" s="24" t="s">
        <v>1731</v>
      </c>
      <c r="C746" s="23">
        <v>4</v>
      </c>
      <c r="D746" s="26">
        <v>4</v>
      </c>
      <c r="E746" s="23">
        <v>40</v>
      </c>
      <c r="F746" s="23">
        <v>12</v>
      </c>
      <c r="G746" s="615">
        <v>300</v>
      </c>
      <c r="H746" s="88" t="s">
        <v>713</v>
      </c>
      <c r="I746" s="29"/>
      <c r="J746" s="307">
        <f t="shared" si="37"/>
        <v>0</v>
      </c>
    </row>
    <row r="747" spans="1:10" ht="12.75" customHeight="1" x14ac:dyDescent="0.25">
      <c r="A747" s="23">
        <v>12</v>
      </c>
      <c r="B747" s="24" t="s">
        <v>1732</v>
      </c>
      <c r="C747" s="23">
        <v>4</v>
      </c>
      <c r="D747" s="26">
        <v>4</v>
      </c>
      <c r="E747" s="23">
        <v>45</v>
      </c>
      <c r="F747" s="23">
        <v>17</v>
      </c>
      <c r="G747" s="615">
        <v>330</v>
      </c>
      <c r="H747" s="88" t="s">
        <v>713</v>
      </c>
      <c r="I747" s="29"/>
      <c r="J747" s="307">
        <f t="shared" si="37"/>
        <v>0</v>
      </c>
    </row>
    <row r="748" spans="1:10" ht="12.75" customHeight="1" x14ac:dyDescent="0.25">
      <c r="A748" s="23">
        <v>13</v>
      </c>
      <c r="B748" s="24" t="s">
        <v>1733</v>
      </c>
      <c r="C748" s="23">
        <v>4</v>
      </c>
      <c r="D748" s="26">
        <v>4</v>
      </c>
      <c r="E748" s="23">
        <v>45</v>
      </c>
      <c r="F748" s="23">
        <v>22</v>
      </c>
      <c r="G748" s="615">
        <v>390</v>
      </c>
      <c r="H748" s="88" t="s">
        <v>713</v>
      </c>
      <c r="I748" s="29"/>
      <c r="J748" s="307">
        <f t="shared" si="37"/>
        <v>0</v>
      </c>
    </row>
    <row r="749" spans="1:10" ht="12.75" customHeight="1" x14ac:dyDescent="0.25">
      <c r="A749" s="23">
        <v>14</v>
      </c>
      <c r="B749" s="24" t="s">
        <v>1734</v>
      </c>
      <c r="C749" s="23">
        <v>4</v>
      </c>
      <c r="D749" s="26">
        <v>4</v>
      </c>
      <c r="E749" s="23">
        <v>60</v>
      </c>
      <c r="F749" s="23">
        <v>32</v>
      </c>
      <c r="G749" s="615">
        <v>470</v>
      </c>
      <c r="H749" s="88" t="s">
        <v>713</v>
      </c>
      <c r="I749" s="29"/>
      <c r="J749" s="307">
        <f>G749*I749</f>
        <v>0</v>
      </c>
    </row>
    <row r="750" spans="1:10" ht="12.75" customHeight="1" x14ac:dyDescent="0.25">
      <c r="A750" s="23">
        <v>15</v>
      </c>
      <c r="B750" s="24" t="s">
        <v>1735</v>
      </c>
      <c r="C750" s="23">
        <v>4</v>
      </c>
      <c r="D750" s="26">
        <v>4</v>
      </c>
      <c r="E750" s="23">
        <v>70</v>
      </c>
      <c r="F750" s="23">
        <v>42</v>
      </c>
      <c r="G750" s="615">
        <v>480</v>
      </c>
      <c r="H750" s="88" t="s">
        <v>713</v>
      </c>
      <c r="I750" s="29"/>
      <c r="J750" s="307">
        <f>G750*I750</f>
        <v>0</v>
      </c>
    </row>
    <row r="751" spans="1:10" ht="12.75" customHeight="1" x14ac:dyDescent="0.25">
      <c r="A751" s="23">
        <v>16</v>
      </c>
      <c r="B751" s="24" t="s">
        <v>1736</v>
      </c>
      <c r="C751" s="23">
        <v>4</v>
      </c>
      <c r="D751" s="26">
        <v>4</v>
      </c>
      <c r="E751" s="23">
        <v>80</v>
      </c>
      <c r="F751" s="23">
        <v>52</v>
      </c>
      <c r="G751" s="615">
        <v>490</v>
      </c>
      <c r="H751" s="62" t="s">
        <v>713</v>
      </c>
      <c r="I751" s="29"/>
      <c r="J751" s="307">
        <f t="shared" si="37"/>
        <v>0</v>
      </c>
    </row>
    <row r="752" spans="1:10" ht="12.75" customHeight="1" x14ac:dyDescent="0.25">
      <c r="A752" s="23">
        <v>17</v>
      </c>
      <c r="B752" s="24" t="s">
        <v>1737</v>
      </c>
      <c r="C752" s="23">
        <v>6</v>
      </c>
      <c r="D752" s="26">
        <v>6</v>
      </c>
      <c r="E752" s="23">
        <v>50</v>
      </c>
      <c r="F752" s="23">
        <v>25</v>
      </c>
      <c r="G752" s="615">
        <v>660</v>
      </c>
      <c r="H752" s="62" t="s">
        <v>713</v>
      </c>
      <c r="I752" s="29"/>
      <c r="J752" s="307">
        <f t="shared" si="37"/>
        <v>0</v>
      </c>
    </row>
    <row r="753" spans="1:10" ht="12.75" customHeight="1" x14ac:dyDescent="0.25">
      <c r="A753" s="23">
        <v>18</v>
      </c>
      <c r="B753" s="30" t="s">
        <v>1738</v>
      </c>
      <c r="C753" s="23">
        <v>6</v>
      </c>
      <c r="D753" s="26">
        <v>6</v>
      </c>
      <c r="E753" s="23">
        <v>60</v>
      </c>
      <c r="F753" s="23">
        <v>32</v>
      </c>
      <c r="G753" s="615">
        <v>790</v>
      </c>
      <c r="H753" s="62" t="s">
        <v>713</v>
      </c>
      <c r="I753" s="29"/>
      <c r="J753" s="305">
        <f t="shared" si="37"/>
        <v>0</v>
      </c>
    </row>
    <row r="754" spans="1:10" ht="12.75" customHeight="1" x14ac:dyDescent="0.25">
      <c r="A754" s="23">
        <v>19</v>
      </c>
      <c r="B754" s="89" t="s">
        <v>2366</v>
      </c>
      <c r="C754" s="57">
        <v>6</v>
      </c>
      <c r="D754" s="137">
        <v>6</v>
      </c>
      <c r="E754" s="57">
        <v>80</v>
      </c>
      <c r="F754" s="57">
        <v>42</v>
      </c>
      <c r="G754" s="615">
        <v>890</v>
      </c>
      <c r="H754" s="62" t="s">
        <v>713</v>
      </c>
      <c r="I754" s="29"/>
      <c r="J754" s="309">
        <f t="shared" si="37"/>
        <v>0</v>
      </c>
    </row>
    <row r="755" spans="1:10" ht="12.75" customHeight="1" x14ac:dyDescent="0.25">
      <c r="A755" s="23">
        <v>20</v>
      </c>
      <c r="B755" s="30" t="s">
        <v>2365</v>
      </c>
      <c r="C755" s="23">
        <v>6</v>
      </c>
      <c r="D755" s="26">
        <v>6</v>
      </c>
      <c r="E755" s="23">
        <v>90</v>
      </c>
      <c r="F755" s="23">
        <v>52</v>
      </c>
      <c r="G755" s="615">
        <v>1100</v>
      </c>
      <c r="H755" s="62" t="s">
        <v>713</v>
      </c>
      <c r="I755" s="29"/>
      <c r="J755" s="305">
        <f t="shared" si="37"/>
        <v>0</v>
      </c>
    </row>
    <row r="756" spans="1:10" ht="12.75" customHeight="1" x14ac:dyDescent="0.25">
      <c r="A756" s="23">
        <v>21</v>
      </c>
      <c r="B756" s="30" t="s">
        <v>1739</v>
      </c>
      <c r="C756" s="23">
        <v>8</v>
      </c>
      <c r="D756" s="26">
        <v>8</v>
      </c>
      <c r="E756" s="23">
        <v>60</v>
      </c>
      <c r="F756" s="23">
        <v>25</v>
      </c>
      <c r="G756" s="615">
        <v>2580</v>
      </c>
      <c r="H756" s="62" t="s">
        <v>713</v>
      </c>
      <c r="I756" s="29"/>
      <c r="J756" s="305">
        <f t="shared" si="37"/>
        <v>0</v>
      </c>
    </row>
    <row r="757" spans="1:10" ht="12.75" customHeight="1" x14ac:dyDescent="0.25">
      <c r="A757" s="23">
        <v>22</v>
      </c>
      <c r="B757" s="30" t="s">
        <v>1740</v>
      </c>
      <c r="C757" s="23">
        <v>8</v>
      </c>
      <c r="D757" s="26">
        <v>8</v>
      </c>
      <c r="E757" s="23">
        <v>70</v>
      </c>
      <c r="F757" s="23">
        <v>32</v>
      </c>
      <c r="G757" s="615">
        <v>2640</v>
      </c>
      <c r="H757" s="62" t="s">
        <v>713</v>
      </c>
      <c r="I757" s="29"/>
      <c r="J757" s="305">
        <f t="shared" si="37"/>
        <v>0</v>
      </c>
    </row>
    <row r="758" spans="1:10" s="589" customFormat="1" ht="12.75" customHeight="1" x14ac:dyDescent="0.25">
      <c r="A758" s="23">
        <v>23</v>
      </c>
      <c r="B758" s="30" t="s">
        <v>2466</v>
      </c>
      <c r="C758" s="23">
        <v>8</v>
      </c>
      <c r="D758" s="26">
        <v>8</v>
      </c>
      <c r="E758" s="23">
        <v>110</v>
      </c>
      <c r="F758" s="23">
        <v>62</v>
      </c>
      <c r="G758" s="615">
        <v>3340</v>
      </c>
      <c r="H758" s="62" t="s">
        <v>713</v>
      </c>
      <c r="I758" s="29"/>
      <c r="J758" s="305">
        <f t="shared" si="37"/>
        <v>0</v>
      </c>
    </row>
    <row r="759" spans="1:10" ht="12.75" customHeight="1" x14ac:dyDescent="0.25">
      <c r="A759" s="23">
        <v>24</v>
      </c>
      <c r="B759" s="30" t="s">
        <v>2364</v>
      </c>
      <c r="C759" s="23">
        <v>8</v>
      </c>
      <c r="D759" s="26">
        <v>8</v>
      </c>
      <c r="E759" s="23">
        <v>120</v>
      </c>
      <c r="F759" s="23">
        <v>72</v>
      </c>
      <c r="G759" s="615">
        <v>3600</v>
      </c>
      <c r="H759" s="62" t="s">
        <v>713</v>
      </c>
      <c r="I759" s="29"/>
      <c r="J759" s="305">
        <f t="shared" si="37"/>
        <v>0</v>
      </c>
    </row>
    <row r="760" spans="1:10" s="589" customFormat="1" ht="12.75" customHeight="1" x14ac:dyDescent="0.25">
      <c r="A760" s="23">
        <v>25</v>
      </c>
      <c r="B760" s="30" t="s">
        <v>2485</v>
      </c>
      <c r="C760" s="23">
        <v>10</v>
      </c>
      <c r="D760" s="26">
        <v>10</v>
      </c>
      <c r="E760" s="23">
        <v>110</v>
      </c>
      <c r="F760" s="23">
        <v>62</v>
      </c>
      <c r="G760" s="615">
        <v>4890</v>
      </c>
      <c r="H760" s="62" t="s">
        <v>713</v>
      </c>
      <c r="I760" s="29"/>
      <c r="J760" s="305">
        <f t="shared" si="37"/>
        <v>0</v>
      </c>
    </row>
    <row r="761" spans="1:10" s="601" customFormat="1" ht="30" customHeight="1" x14ac:dyDescent="0.25">
      <c r="A761" s="709" t="s">
        <v>1468</v>
      </c>
      <c r="B761" s="709"/>
      <c r="C761" s="709"/>
      <c r="D761" s="709"/>
      <c r="E761" s="709"/>
      <c r="F761" s="709"/>
      <c r="G761" s="709"/>
      <c r="H761" s="709"/>
      <c r="I761" s="709"/>
      <c r="J761" s="709"/>
    </row>
    <row r="762" spans="1:10" s="601" customFormat="1" ht="23.25" customHeight="1" x14ac:dyDescent="0.25">
      <c r="A762" s="602" t="s">
        <v>0</v>
      </c>
      <c r="B762" s="602" t="s">
        <v>1</v>
      </c>
      <c r="C762" s="602" t="s">
        <v>2</v>
      </c>
      <c r="D762" s="602" t="s">
        <v>20</v>
      </c>
      <c r="E762" s="602" t="s">
        <v>3</v>
      </c>
      <c r="F762" s="602" t="s">
        <v>21</v>
      </c>
      <c r="G762" s="96" t="s">
        <v>6</v>
      </c>
      <c r="H762" s="20" t="s">
        <v>7</v>
      </c>
      <c r="I762" s="21" t="s">
        <v>8</v>
      </c>
      <c r="J762" s="22" t="s">
        <v>9</v>
      </c>
    </row>
    <row r="763" spans="1:10" s="601" customFormat="1" ht="12.75" customHeight="1" x14ac:dyDescent="0.25">
      <c r="A763" s="124">
        <v>1</v>
      </c>
      <c r="B763" s="134" t="s">
        <v>161</v>
      </c>
      <c r="C763" s="129" t="s">
        <v>10</v>
      </c>
      <c r="D763" s="124">
        <v>1</v>
      </c>
      <c r="E763" s="129">
        <v>40</v>
      </c>
      <c r="F763" s="124">
        <v>3</v>
      </c>
      <c r="G763" s="640">
        <v>600</v>
      </c>
      <c r="H763" s="62" t="s">
        <v>713</v>
      </c>
      <c r="I763" s="29"/>
      <c r="J763" s="307">
        <f t="shared" ref="J763:J765" si="38">G763*I763</f>
        <v>0</v>
      </c>
    </row>
    <row r="764" spans="1:10" s="601" customFormat="1" ht="12.75" customHeight="1" x14ac:dyDescent="0.25">
      <c r="A764" s="124">
        <v>2</v>
      </c>
      <c r="B764" s="134" t="s">
        <v>427</v>
      </c>
      <c r="C764" s="129" t="s">
        <v>10</v>
      </c>
      <c r="D764" s="124">
        <v>1</v>
      </c>
      <c r="E764" s="129">
        <v>40</v>
      </c>
      <c r="F764" s="124">
        <v>4</v>
      </c>
      <c r="G764" s="640">
        <v>600</v>
      </c>
      <c r="H764" s="62" t="s">
        <v>713</v>
      </c>
      <c r="I764" s="29"/>
      <c r="J764" s="307">
        <f t="shared" si="38"/>
        <v>0</v>
      </c>
    </row>
    <row r="765" spans="1:10" s="601" customFormat="1" ht="12.75" customHeight="1" x14ac:dyDescent="0.25">
      <c r="A765" s="124">
        <v>3</v>
      </c>
      <c r="B765" s="130" t="s">
        <v>846</v>
      </c>
      <c r="C765" s="129" t="s">
        <v>10</v>
      </c>
      <c r="D765" s="129" t="s">
        <v>806</v>
      </c>
      <c r="E765" s="129">
        <v>40</v>
      </c>
      <c r="F765" s="124">
        <v>4</v>
      </c>
      <c r="G765" s="640">
        <v>600</v>
      </c>
      <c r="H765" s="62" t="s">
        <v>713</v>
      </c>
      <c r="I765" s="29"/>
      <c r="J765" s="307">
        <f t="shared" si="38"/>
        <v>0</v>
      </c>
    </row>
    <row r="766" spans="1:10" s="601" customFormat="1" ht="12.75" customHeight="1" x14ac:dyDescent="0.25">
      <c r="A766" s="124">
        <v>4</v>
      </c>
      <c r="B766" s="130" t="s">
        <v>1811</v>
      </c>
      <c r="C766" s="129" t="s">
        <v>10</v>
      </c>
      <c r="D766" s="129" t="s">
        <v>806</v>
      </c>
      <c r="E766" s="129">
        <v>40</v>
      </c>
      <c r="F766" s="124">
        <v>7</v>
      </c>
      <c r="G766" s="640">
        <v>600</v>
      </c>
      <c r="H766" s="62" t="s">
        <v>713</v>
      </c>
      <c r="I766" s="29"/>
      <c r="J766" s="307">
        <f>G766*I766</f>
        <v>0</v>
      </c>
    </row>
    <row r="767" spans="1:10" s="601" customFormat="1" ht="12.75" customHeight="1" x14ac:dyDescent="0.25">
      <c r="A767" s="124">
        <v>5</v>
      </c>
      <c r="B767" s="134" t="s">
        <v>1812</v>
      </c>
      <c r="C767" s="129" t="s">
        <v>10</v>
      </c>
      <c r="D767" s="124">
        <v>2</v>
      </c>
      <c r="E767" s="129">
        <v>40</v>
      </c>
      <c r="F767" s="124">
        <v>5</v>
      </c>
      <c r="G767" s="640">
        <v>600</v>
      </c>
      <c r="H767" s="62" t="s">
        <v>713</v>
      </c>
      <c r="I767" s="29"/>
      <c r="J767" s="307">
        <f>G767*I767</f>
        <v>0</v>
      </c>
    </row>
    <row r="768" spans="1:10" s="618" customFormat="1" ht="12.75" customHeight="1" x14ac:dyDescent="0.25">
      <c r="A768" s="124">
        <v>6</v>
      </c>
      <c r="B768" s="134" t="s">
        <v>2611</v>
      </c>
      <c r="C768" s="129" t="s">
        <v>10</v>
      </c>
      <c r="D768" s="124">
        <v>2</v>
      </c>
      <c r="E768" s="129">
        <v>40</v>
      </c>
      <c r="F768" s="124">
        <v>7</v>
      </c>
      <c r="G768" s="640">
        <v>600</v>
      </c>
      <c r="H768" s="61">
        <v>0</v>
      </c>
      <c r="I768" s="29"/>
      <c r="J768" s="307">
        <f>G768*I768</f>
        <v>0</v>
      </c>
    </row>
    <row r="769" spans="1:10" s="601" customFormat="1" ht="12.75" customHeight="1" x14ac:dyDescent="0.25">
      <c r="A769" s="124">
        <v>7</v>
      </c>
      <c r="B769" s="134" t="s">
        <v>241</v>
      </c>
      <c r="C769" s="129" t="s">
        <v>10</v>
      </c>
      <c r="D769" s="124">
        <v>2</v>
      </c>
      <c r="E769" s="129">
        <v>40</v>
      </c>
      <c r="F769" s="124">
        <v>8</v>
      </c>
      <c r="G769" s="640">
        <v>600</v>
      </c>
      <c r="H769" s="61">
        <v>0</v>
      </c>
      <c r="I769" s="29"/>
      <c r="J769" s="307">
        <f t="shared" ref="J769:J780" si="39">G769*I769</f>
        <v>0</v>
      </c>
    </row>
    <row r="770" spans="1:10" s="601" customFormat="1" ht="12.75" customHeight="1" x14ac:dyDescent="0.25">
      <c r="A770" s="124">
        <v>8</v>
      </c>
      <c r="B770" s="134" t="s">
        <v>138</v>
      </c>
      <c r="C770" s="129" t="s">
        <v>10</v>
      </c>
      <c r="D770" s="124">
        <v>2</v>
      </c>
      <c r="E770" s="129">
        <v>40</v>
      </c>
      <c r="F770" s="124">
        <v>12</v>
      </c>
      <c r="G770" s="640">
        <v>600</v>
      </c>
      <c r="H770" s="62" t="s">
        <v>713</v>
      </c>
      <c r="I770" s="29"/>
      <c r="J770" s="307">
        <f t="shared" si="39"/>
        <v>0</v>
      </c>
    </row>
    <row r="771" spans="1:10" s="601" customFormat="1" ht="12.75" customHeight="1" x14ac:dyDescent="0.25">
      <c r="A771" s="124">
        <v>9</v>
      </c>
      <c r="B771" s="130" t="s">
        <v>807</v>
      </c>
      <c r="C771" s="129" t="s">
        <v>10</v>
      </c>
      <c r="D771" s="129" t="s">
        <v>804</v>
      </c>
      <c r="E771" s="129">
        <v>40</v>
      </c>
      <c r="F771" s="124">
        <v>8</v>
      </c>
      <c r="G771" s="640">
        <v>600</v>
      </c>
      <c r="H771" s="62" t="s">
        <v>713</v>
      </c>
      <c r="I771" s="29"/>
      <c r="J771" s="307">
        <f t="shared" si="39"/>
        <v>0</v>
      </c>
    </row>
    <row r="772" spans="1:10" s="601" customFormat="1" ht="12.75" customHeight="1" x14ac:dyDescent="0.25">
      <c r="A772" s="124">
        <v>10</v>
      </c>
      <c r="B772" s="130" t="s">
        <v>808</v>
      </c>
      <c r="C772" s="129" t="s">
        <v>10</v>
      </c>
      <c r="D772" s="129" t="s">
        <v>804</v>
      </c>
      <c r="E772" s="129">
        <v>40</v>
      </c>
      <c r="F772" s="124">
        <v>12</v>
      </c>
      <c r="G772" s="640">
        <v>600</v>
      </c>
      <c r="H772" s="62" t="s">
        <v>713</v>
      </c>
      <c r="I772" s="29"/>
      <c r="J772" s="307">
        <f t="shared" si="39"/>
        <v>0</v>
      </c>
    </row>
    <row r="773" spans="1:10" s="601" customFormat="1" ht="12.75" customHeight="1" x14ac:dyDescent="0.25">
      <c r="A773" s="124">
        <v>11</v>
      </c>
      <c r="B773" s="134" t="s">
        <v>790</v>
      </c>
      <c r="C773" s="129" t="s">
        <v>10</v>
      </c>
      <c r="D773" s="129" t="s">
        <v>10</v>
      </c>
      <c r="E773" s="129">
        <v>40</v>
      </c>
      <c r="F773" s="124">
        <v>10</v>
      </c>
      <c r="G773" s="640">
        <v>600</v>
      </c>
      <c r="H773" s="62" t="s">
        <v>713</v>
      </c>
      <c r="I773" s="29"/>
      <c r="J773" s="307">
        <f t="shared" si="39"/>
        <v>0</v>
      </c>
    </row>
    <row r="774" spans="1:10" s="601" customFormat="1" ht="12.75" customHeight="1" x14ac:dyDescent="0.25">
      <c r="A774" s="124">
        <v>12</v>
      </c>
      <c r="B774" s="134" t="s">
        <v>402</v>
      </c>
      <c r="C774" s="129" t="s">
        <v>10</v>
      </c>
      <c r="D774" s="129" t="s">
        <v>10</v>
      </c>
      <c r="E774" s="129">
        <v>40</v>
      </c>
      <c r="F774" s="124">
        <v>12</v>
      </c>
      <c r="G774" s="640">
        <v>600</v>
      </c>
      <c r="H774" s="62" t="s">
        <v>713</v>
      </c>
      <c r="I774" s="29"/>
      <c r="J774" s="307">
        <f t="shared" si="39"/>
        <v>0</v>
      </c>
    </row>
    <row r="775" spans="1:10" s="601" customFormat="1" ht="12.75" customHeight="1" x14ac:dyDescent="0.25">
      <c r="A775" s="124">
        <v>13</v>
      </c>
      <c r="B775" s="134" t="s">
        <v>139</v>
      </c>
      <c r="C775" s="129" t="s">
        <v>10</v>
      </c>
      <c r="D775" s="129" t="s">
        <v>10</v>
      </c>
      <c r="E775" s="129">
        <v>40</v>
      </c>
      <c r="F775" s="129">
        <v>15</v>
      </c>
      <c r="G775" s="640">
        <v>600</v>
      </c>
      <c r="H775" s="61">
        <v>0</v>
      </c>
      <c r="I775" s="29"/>
      <c r="J775" s="307">
        <f t="shared" si="39"/>
        <v>0</v>
      </c>
    </row>
    <row r="776" spans="1:10" s="601" customFormat="1" ht="12.75" customHeight="1" x14ac:dyDescent="0.25">
      <c r="A776" s="124">
        <v>14</v>
      </c>
      <c r="B776" s="134" t="s">
        <v>276</v>
      </c>
      <c r="C776" s="129" t="s">
        <v>10</v>
      </c>
      <c r="D776" s="129" t="s">
        <v>10</v>
      </c>
      <c r="E776" s="124">
        <v>45</v>
      </c>
      <c r="F776" s="124">
        <v>22</v>
      </c>
      <c r="G776" s="640">
        <v>600</v>
      </c>
      <c r="H776" s="62" t="s">
        <v>713</v>
      </c>
      <c r="I776" s="29"/>
      <c r="J776" s="307">
        <f t="shared" si="39"/>
        <v>0</v>
      </c>
    </row>
    <row r="777" spans="1:10" s="601" customFormat="1" ht="12.75" customHeight="1" x14ac:dyDescent="0.25">
      <c r="A777" s="124">
        <v>15</v>
      </c>
      <c r="B777" s="134" t="s">
        <v>1679</v>
      </c>
      <c r="C777" s="129" t="s">
        <v>10</v>
      </c>
      <c r="D777" s="129" t="s">
        <v>10</v>
      </c>
      <c r="E777" s="124">
        <v>55</v>
      </c>
      <c r="F777" s="124">
        <v>32</v>
      </c>
      <c r="G777" s="615">
        <v>660</v>
      </c>
      <c r="H777" s="62" t="s">
        <v>713</v>
      </c>
      <c r="I777" s="29"/>
      <c r="J777" s="307">
        <f t="shared" si="39"/>
        <v>0</v>
      </c>
    </row>
    <row r="778" spans="1:10" s="601" customFormat="1" ht="12.75" customHeight="1" x14ac:dyDescent="0.25">
      <c r="A778" s="124">
        <v>16</v>
      </c>
      <c r="B778" s="134" t="s">
        <v>809</v>
      </c>
      <c r="C778" s="124">
        <v>4</v>
      </c>
      <c r="D778" s="124">
        <v>4</v>
      </c>
      <c r="E778" s="124">
        <v>45</v>
      </c>
      <c r="F778" s="124">
        <v>17</v>
      </c>
      <c r="G778" s="615">
        <v>970</v>
      </c>
      <c r="H778" s="62" t="s">
        <v>713</v>
      </c>
      <c r="I778" s="29"/>
      <c r="J778" s="307">
        <f t="shared" si="39"/>
        <v>0</v>
      </c>
    </row>
    <row r="779" spans="1:10" s="601" customFormat="1" ht="12.75" customHeight="1" x14ac:dyDescent="0.25">
      <c r="A779" s="124">
        <v>17</v>
      </c>
      <c r="B779" s="134" t="s">
        <v>140</v>
      </c>
      <c r="C779" s="124">
        <v>4</v>
      </c>
      <c r="D779" s="124">
        <v>4</v>
      </c>
      <c r="E779" s="124">
        <v>45</v>
      </c>
      <c r="F779" s="124">
        <v>22</v>
      </c>
      <c r="G779" s="615">
        <v>970</v>
      </c>
      <c r="H779" s="62" t="s">
        <v>713</v>
      </c>
      <c r="I779" s="29"/>
      <c r="J779" s="307">
        <f t="shared" si="39"/>
        <v>0</v>
      </c>
    </row>
    <row r="780" spans="1:10" s="601" customFormat="1" ht="12.75" customHeight="1" x14ac:dyDescent="0.25">
      <c r="A780" s="124">
        <v>18</v>
      </c>
      <c r="B780" s="134" t="s">
        <v>1680</v>
      </c>
      <c r="C780" s="124">
        <v>4</v>
      </c>
      <c r="D780" s="124">
        <v>4</v>
      </c>
      <c r="E780" s="124">
        <v>55</v>
      </c>
      <c r="F780" s="124">
        <v>32</v>
      </c>
      <c r="G780" s="615">
        <v>1170</v>
      </c>
      <c r="H780" s="62" t="s">
        <v>713</v>
      </c>
      <c r="I780" s="29"/>
      <c r="J780" s="307">
        <f t="shared" si="39"/>
        <v>0</v>
      </c>
    </row>
    <row r="781" spans="1:10" s="601" customFormat="1" ht="12.75" customHeight="1" x14ac:dyDescent="0.25">
      <c r="A781" s="124">
        <v>19</v>
      </c>
      <c r="B781" s="134" t="s">
        <v>1813</v>
      </c>
      <c r="C781" s="124">
        <v>5</v>
      </c>
      <c r="D781" s="124">
        <v>5</v>
      </c>
      <c r="E781" s="124">
        <v>50</v>
      </c>
      <c r="F781" s="124">
        <v>22</v>
      </c>
      <c r="G781" s="615">
        <v>1210</v>
      </c>
      <c r="H781" s="62" t="s">
        <v>713</v>
      </c>
      <c r="I781" s="29"/>
      <c r="J781" s="307">
        <f>G781*I781</f>
        <v>0</v>
      </c>
    </row>
    <row r="782" spans="1:10" s="601" customFormat="1" ht="12.75" customHeight="1" x14ac:dyDescent="0.25">
      <c r="A782" s="124">
        <v>20</v>
      </c>
      <c r="B782" s="134" t="s">
        <v>2359</v>
      </c>
      <c r="C782" s="124">
        <v>5</v>
      </c>
      <c r="D782" s="124">
        <v>5</v>
      </c>
      <c r="E782" s="124">
        <v>60</v>
      </c>
      <c r="F782" s="124">
        <v>32</v>
      </c>
      <c r="G782" s="615">
        <v>1340</v>
      </c>
      <c r="H782" s="62" t="s">
        <v>713</v>
      </c>
      <c r="I782" s="29"/>
      <c r="J782" s="307">
        <f t="shared" ref="J782:J786" si="40">G782*I782</f>
        <v>0</v>
      </c>
    </row>
    <row r="783" spans="1:10" s="601" customFormat="1" ht="12.75" customHeight="1" x14ac:dyDescent="0.25">
      <c r="A783" s="124">
        <v>21</v>
      </c>
      <c r="B783" s="134" t="s">
        <v>141</v>
      </c>
      <c r="C783" s="124">
        <v>6</v>
      </c>
      <c r="D783" s="124">
        <v>6</v>
      </c>
      <c r="E783" s="124">
        <v>50</v>
      </c>
      <c r="F783" s="124">
        <v>22</v>
      </c>
      <c r="G783" s="615">
        <v>1540</v>
      </c>
      <c r="H783" s="62" t="s">
        <v>713</v>
      </c>
      <c r="I783" s="29"/>
      <c r="J783" s="307">
        <f t="shared" si="40"/>
        <v>0</v>
      </c>
    </row>
    <row r="784" spans="1:10" s="601" customFormat="1" ht="12.75" customHeight="1" x14ac:dyDescent="0.25">
      <c r="A784" s="124">
        <v>22</v>
      </c>
      <c r="B784" s="134" t="s">
        <v>738</v>
      </c>
      <c r="C784" s="124">
        <v>6</v>
      </c>
      <c r="D784" s="124">
        <v>6</v>
      </c>
      <c r="E784" s="124">
        <v>60</v>
      </c>
      <c r="F784" s="124">
        <v>32</v>
      </c>
      <c r="G784" s="615">
        <v>1750</v>
      </c>
      <c r="H784" s="62" t="s">
        <v>713</v>
      </c>
      <c r="I784" s="29"/>
      <c r="J784" s="307">
        <f t="shared" si="40"/>
        <v>0</v>
      </c>
    </row>
    <row r="785" spans="1:10" s="601" customFormat="1" ht="12.75" customHeight="1" x14ac:dyDescent="0.25">
      <c r="A785" s="124">
        <v>23</v>
      </c>
      <c r="B785" s="134" t="s">
        <v>2358</v>
      </c>
      <c r="C785" s="124">
        <v>6</v>
      </c>
      <c r="D785" s="124">
        <v>6</v>
      </c>
      <c r="E785" s="138">
        <v>70</v>
      </c>
      <c r="F785" s="124">
        <v>42</v>
      </c>
      <c r="G785" s="615">
        <v>3080</v>
      </c>
      <c r="H785" s="62" t="s">
        <v>713</v>
      </c>
      <c r="I785" s="29"/>
      <c r="J785" s="307">
        <f t="shared" si="40"/>
        <v>0</v>
      </c>
    </row>
    <row r="786" spans="1:10" s="601" customFormat="1" ht="12.75" customHeight="1" x14ac:dyDescent="0.25">
      <c r="A786" s="124">
        <v>24</v>
      </c>
      <c r="B786" s="134" t="s">
        <v>2357</v>
      </c>
      <c r="C786" s="124">
        <v>6</v>
      </c>
      <c r="D786" s="124">
        <v>6</v>
      </c>
      <c r="E786" s="138">
        <v>85</v>
      </c>
      <c r="F786" s="124">
        <v>52</v>
      </c>
      <c r="G786" s="615">
        <v>3350</v>
      </c>
      <c r="H786" s="62" t="s">
        <v>713</v>
      </c>
      <c r="I786" s="29"/>
      <c r="J786" s="307">
        <f t="shared" si="40"/>
        <v>0</v>
      </c>
    </row>
    <row r="787" spans="1:10" s="622" customFormat="1" ht="12.75" customHeight="1" x14ac:dyDescent="0.25">
      <c r="A787" s="124">
        <v>25</v>
      </c>
      <c r="B787" s="134" t="s">
        <v>2624</v>
      </c>
      <c r="C787" s="124">
        <v>8</v>
      </c>
      <c r="D787" s="124">
        <v>8</v>
      </c>
      <c r="E787" s="124">
        <v>60</v>
      </c>
      <c r="F787" s="124">
        <v>25</v>
      </c>
      <c r="G787" s="615">
        <v>2640</v>
      </c>
      <c r="H787" s="62" t="s">
        <v>713</v>
      </c>
      <c r="I787" s="29"/>
      <c r="J787" s="307">
        <f t="shared" ref="J787:J792" si="41">G787*I787</f>
        <v>0</v>
      </c>
    </row>
    <row r="788" spans="1:10" s="631" customFormat="1" ht="12.75" customHeight="1" x14ac:dyDescent="0.25">
      <c r="A788" s="124">
        <v>26</v>
      </c>
      <c r="B788" s="134" t="s">
        <v>2665</v>
      </c>
      <c r="C788" s="124">
        <v>8</v>
      </c>
      <c r="D788" s="124">
        <v>8</v>
      </c>
      <c r="E788" s="124">
        <v>70</v>
      </c>
      <c r="F788" s="124">
        <v>32</v>
      </c>
      <c r="G788" s="615">
        <v>2750</v>
      </c>
      <c r="H788" s="62" t="s">
        <v>713</v>
      </c>
      <c r="I788" s="29"/>
      <c r="J788" s="307">
        <f t="shared" si="41"/>
        <v>0</v>
      </c>
    </row>
    <row r="789" spans="1:10" s="601" customFormat="1" ht="12.75" customHeight="1" x14ac:dyDescent="0.25">
      <c r="A789" s="124">
        <v>27</v>
      </c>
      <c r="B789" s="134" t="s">
        <v>2467</v>
      </c>
      <c r="C789" s="124">
        <v>8</v>
      </c>
      <c r="D789" s="124">
        <v>8</v>
      </c>
      <c r="E789" s="138">
        <v>85</v>
      </c>
      <c r="F789" s="124">
        <v>52</v>
      </c>
      <c r="G789" s="615">
        <v>3850</v>
      </c>
      <c r="H789" s="61">
        <v>0</v>
      </c>
      <c r="I789" s="29"/>
      <c r="J789" s="307">
        <f t="shared" si="41"/>
        <v>0</v>
      </c>
    </row>
    <row r="790" spans="1:10" s="601" customFormat="1" ht="12.75" customHeight="1" x14ac:dyDescent="0.25">
      <c r="A790" s="124">
        <v>28</v>
      </c>
      <c r="B790" s="134" t="s">
        <v>2468</v>
      </c>
      <c r="C790" s="124">
        <v>8</v>
      </c>
      <c r="D790" s="124">
        <v>8</v>
      </c>
      <c r="E790" s="138">
        <v>100</v>
      </c>
      <c r="F790" s="124">
        <v>62</v>
      </c>
      <c r="G790" s="615">
        <v>4510</v>
      </c>
      <c r="H790" s="62" t="s">
        <v>713</v>
      </c>
      <c r="I790" s="29"/>
      <c r="J790" s="307">
        <f t="shared" si="41"/>
        <v>0</v>
      </c>
    </row>
    <row r="791" spans="1:10" s="601" customFormat="1" ht="12.75" customHeight="1" x14ac:dyDescent="0.25">
      <c r="A791" s="124">
        <v>29</v>
      </c>
      <c r="B791" s="134" t="s">
        <v>2469</v>
      </c>
      <c r="C791" s="124">
        <v>10</v>
      </c>
      <c r="D791" s="124">
        <v>8</v>
      </c>
      <c r="E791" s="138">
        <v>110</v>
      </c>
      <c r="F791" s="124">
        <v>62</v>
      </c>
      <c r="G791" s="615">
        <v>4950</v>
      </c>
      <c r="H791" s="62" t="s">
        <v>713</v>
      </c>
      <c r="I791" s="29"/>
      <c r="J791" s="307">
        <f t="shared" si="41"/>
        <v>0</v>
      </c>
    </row>
    <row r="792" spans="1:10" s="601" customFormat="1" ht="12.75" customHeight="1" x14ac:dyDescent="0.25">
      <c r="A792" s="124">
        <v>30</v>
      </c>
      <c r="B792" s="134" t="s">
        <v>2505</v>
      </c>
      <c r="C792" s="138">
        <v>10</v>
      </c>
      <c r="D792" s="138">
        <v>10</v>
      </c>
      <c r="E792" s="138">
        <v>100</v>
      </c>
      <c r="F792" s="138">
        <v>62</v>
      </c>
      <c r="G792" s="615">
        <v>5060</v>
      </c>
      <c r="H792" s="62" t="s">
        <v>713</v>
      </c>
      <c r="I792" s="29"/>
      <c r="J792" s="307">
        <f t="shared" si="41"/>
        <v>0</v>
      </c>
    </row>
    <row r="793" spans="1:10" ht="30" customHeight="1" x14ac:dyDescent="0.25">
      <c r="A793" s="783" t="s">
        <v>1466</v>
      </c>
      <c r="B793" s="784"/>
      <c r="C793" s="784"/>
      <c r="D793" s="784"/>
      <c r="E793" s="784"/>
      <c r="F793" s="784"/>
      <c r="G793" s="784"/>
      <c r="H793" s="784"/>
      <c r="I793" s="784"/>
      <c r="J793" s="785"/>
    </row>
    <row r="794" spans="1:10" ht="23.25" customHeight="1" x14ac:dyDescent="0.25">
      <c r="A794" s="17" t="s">
        <v>0</v>
      </c>
      <c r="B794" s="17" t="s">
        <v>1</v>
      </c>
      <c r="C794" s="17" t="s">
        <v>2</v>
      </c>
      <c r="D794" s="17" t="s">
        <v>20</v>
      </c>
      <c r="E794" s="17" t="s">
        <v>3</v>
      </c>
      <c r="F794" s="17" t="s">
        <v>21</v>
      </c>
      <c r="G794" s="96" t="s">
        <v>6</v>
      </c>
      <c r="H794" s="20" t="s">
        <v>7</v>
      </c>
      <c r="I794" s="21" t="s">
        <v>8</v>
      </c>
      <c r="J794" s="22" t="s">
        <v>9</v>
      </c>
    </row>
    <row r="795" spans="1:10" ht="12.75" customHeight="1" x14ac:dyDescent="0.25">
      <c r="A795" s="127">
        <v>1</v>
      </c>
      <c r="B795" s="134" t="s">
        <v>1385</v>
      </c>
      <c r="C795" s="126" t="s">
        <v>10</v>
      </c>
      <c r="D795" s="127">
        <v>1</v>
      </c>
      <c r="E795" s="126">
        <v>40</v>
      </c>
      <c r="F795" s="127">
        <v>3</v>
      </c>
      <c r="G795" s="615">
        <v>730</v>
      </c>
      <c r="H795" s="61">
        <v>0</v>
      </c>
      <c r="I795" s="29"/>
      <c r="J795" s="312">
        <f>G795*I795</f>
        <v>0</v>
      </c>
    </row>
    <row r="796" spans="1:10" ht="12.75" customHeight="1" x14ac:dyDescent="0.25">
      <c r="A796" s="127">
        <v>2</v>
      </c>
      <c r="B796" s="125" t="s">
        <v>142</v>
      </c>
      <c r="C796" s="126" t="s">
        <v>10</v>
      </c>
      <c r="D796" s="127">
        <v>1</v>
      </c>
      <c r="E796" s="126">
        <v>40</v>
      </c>
      <c r="F796" s="127">
        <v>4</v>
      </c>
      <c r="G796" s="615">
        <v>730</v>
      </c>
      <c r="H796" s="62" t="s">
        <v>713</v>
      </c>
      <c r="I796" s="29"/>
      <c r="J796" s="312">
        <f t="shared" ref="J796:J824" si="42">G796*I796</f>
        <v>0</v>
      </c>
    </row>
    <row r="797" spans="1:10" s="581" customFormat="1" ht="12.75" customHeight="1" x14ac:dyDescent="0.25">
      <c r="A797" s="127">
        <v>3</v>
      </c>
      <c r="B797" s="134" t="s">
        <v>2408</v>
      </c>
      <c r="C797" s="580" t="s">
        <v>10</v>
      </c>
      <c r="D797" s="138">
        <v>1.5</v>
      </c>
      <c r="E797" s="580">
        <v>40</v>
      </c>
      <c r="F797" s="138">
        <v>5</v>
      </c>
      <c r="G797" s="615">
        <v>730</v>
      </c>
      <c r="H797" s="61">
        <v>0</v>
      </c>
      <c r="I797" s="29"/>
      <c r="J797" s="313">
        <f t="shared" si="42"/>
        <v>0</v>
      </c>
    </row>
    <row r="798" spans="1:10" ht="12.75" customHeight="1" x14ac:dyDescent="0.25">
      <c r="A798" s="127">
        <v>4</v>
      </c>
      <c r="B798" s="134" t="s">
        <v>143</v>
      </c>
      <c r="C798" s="139" t="s">
        <v>10</v>
      </c>
      <c r="D798" s="138">
        <v>1.5</v>
      </c>
      <c r="E798" s="139">
        <v>40</v>
      </c>
      <c r="F798" s="138">
        <v>6</v>
      </c>
      <c r="G798" s="615">
        <v>730</v>
      </c>
      <c r="H798" s="62" t="s">
        <v>713</v>
      </c>
      <c r="I798" s="29"/>
      <c r="J798" s="313">
        <f t="shared" si="42"/>
        <v>0</v>
      </c>
    </row>
    <row r="799" spans="1:10" ht="12.75" customHeight="1" x14ac:dyDescent="0.25">
      <c r="A799" s="127">
        <v>5</v>
      </c>
      <c r="B799" s="134" t="s">
        <v>327</v>
      </c>
      <c r="C799" s="129" t="s">
        <v>10</v>
      </c>
      <c r="D799" s="124">
        <v>2</v>
      </c>
      <c r="E799" s="129">
        <v>40</v>
      </c>
      <c r="F799" s="124">
        <v>3</v>
      </c>
      <c r="G799" s="615">
        <v>730</v>
      </c>
      <c r="H799" s="62" t="s">
        <v>713</v>
      </c>
      <c r="I799" s="29"/>
      <c r="J799" s="307">
        <f t="shared" si="42"/>
        <v>0</v>
      </c>
    </row>
    <row r="800" spans="1:10" ht="12.75" customHeight="1" x14ac:dyDescent="0.25">
      <c r="A800" s="127">
        <v>6</v>
      </c>
      <c r="B800" s="134" t="s">
        <v>187</v>
      </c>
      <c r="C800" s="129" t="s">
        <v>10</v>
      </c>
      <c r="D800" s="124">
        <v>2</v>
      </c>
      <c r="E800" s="129">
        <v>40</v>
      </c>
      <c r="F800" s="124">
        <v>4</v>
      </c>
      <c r="G800" s="615">
        <v>730</v>
      </c>
      <c r="H800" s="88" t="s">
        <v>713</v>
      </c>
      <c r="I800" s="29"/>
      <c r="J800" s="307">
        <f t="shared" si="42"/>
        <v>0</v>
      </c>
    </row>
    <row r="801" spans="1:10" ht="12.75" customHeight="1" x14ac:dyDescent="0.25">
      <c r="A801" s="127">
        <v>7</v>
      </c>
      <c r="B801" s="134" t="s">
        <v>242</v>
      </c>
      <c r="C801" s="129" t="s">
        <v>10</v>
      </c>
      <c r="D801" s="124">
        <v>2</v>
      </c>
      <c r="E801" s="129">
        <v>40</v>
      </c>
      <c r="F801" s="124">
        <v>8</v>
      </c>
      <c r="G801" s="615">
        <v>730</v>
      </c>
      <c r="H801" s="62" t="s">
        <v>713</v>
      </c>
      <c r="I801" s="29"/>
      <c r="J801" s="307">
        <f t="shared" si="42"/>
        <v>0</v>
      </c>
    </row>
    <row r="802" spans="1:10" ht="12.75" customHeight="1" x14ac:dyDescent="0.25">
      <c r="A802" s="127">
        <v>8</v>
      </c>
      <c r="B802" s="134" t="s">
        <v>144</v>
      </c>
      <c r="C802" s="126" t="s">
        <v>10</v>
      </c>
      <c r="D802" s="127">
        <v>2</v>
      </c>
      <c r="E802" s="126">
        <v>40</v>
      </c>
      <c r="F802" s="127">
        <v>12</v>
      </c>
      <c r="G802" s="615">
        <v>860</v>
      </c>
      <c r="H802" s="62" t="s">
        <v>713</v>
      </c>
      <c r="I802" s="29"/>
      <c r="J802" s="312">
        <f t="shared" si="42"/>
        <v>0</v>
      </c>
    </row>
    <row r="803" spans="1:10" ht="12.75" customHeight="1" x14ac:dyDescent="0.25">
      <c r="A803" s="127">
        <v>9</v>
      </c>
      <c r="B803" s="134" t="s">
        <v>277</v>
      </c>
      <c r="C803" s="129" t="s">
        <v>10</v>
      </c>
      <c r="D803" s="124">
        <v>2.5</v>
      </c>
      <c r="E803" s="129">
        <v>40</v>
      </c>
      <c r="F803" s="124">
        <v>4</v>
      </c>
      <c r="G803" s="615">
        <v>730</v>
      </c>
      <c r="H803" s="62" t="s">
        <v>713</v>
      </c>
      <c r="I803" s="29"/>
      <c r="J803" s="307">
        <f t="shared" si="42"/>
        <v>0</v>
      </c>
    </row>
    <row r="804" spans="1:10" ht="12.75" customHeight="1" x14ac:dyDescent="0.25">
      <c r="A804" s="127">
        <v>10</v>
      </c>
      <c r="B804" s="134" t="s">
        <v>145</v>
      </c>
      <c r="C804" s="129" t="s">
        <v>10</v>
      </c>
      <c r="D804" s="124">
        <v>2.5</v>
      </c>
      <c r="E804" s="129">
        <v>40</v>
      </c>
      <c r="F804" s="124">
        <v>12</v>
      </c>
      <c r="G804" s="615">
        <v>860</v>
      </c>
      <c r="H804" s="62" t="s">
        <v>713</v>
      </c>
      <c r="I804" s="29"/>
      <c r="J804" s="307">
        <f t="shared" si="42"/>
        <v>0</v>
      </c>
    </row>
    <row r="805" spans="1:10" ht="12.75" customHeight="1" x14ac:dyDescent="0.25">
      <c r="A805" s="127">
        <v>11</v>
      </c>
      <c r="B805" s="134" t="s">
        <v>146</v>
      </c>
      <c r="C805" s="129" t="s">
        <v>10</v>
      </c>
      <c r="D805" s="129" t="s">
        <v>10</v>
      </c>
      <c r="E805" s="129">
        <v>40</v>
      </c>
      <c r="F805" s="124">
        <v>6</v>
      </c>
      <c r="G805" s="615">
        <v>730</v>
      </c>
      <c r="H805" s="62" t="s">
        <v>713</v>
      </c>
      <c r="I805" s="29"/>
      <c r="J805" s="307">
        <f t="shared" si="42"/>
        <v>0</v>
      </c>
    </row>
    <row r="806" spans="1:10" ht="12.75" customHeight="1" x14ac:dyDescent="0.25">
      <c r="A806" s="127">
        <v>12</v>
      </c>
      <c r="B806" s="134" t="s">
        <v>288</v>
      </c>
      <c r="C806" s="129" t="s">
        <v>10</v>
      </c>
      <c r="D806" s="129" t="s">
        <v>10</v>
      </c>
      <c r="E806" s="129">
        <v>40</v>
      </c>
      <c r="F806" s="124">
        <v>10</v>
      </c>
      <c r="G806" s="615">
        <v>730</v>
      </c>
      <c r="H806" s="62" t="s">
        <v>713</v>
      </c>
      <c r="I806" s="29"/>
      <c r="J806" s="307">
        <f t="shared" si="42"/>
        <v>0</v>
      </c>
    </row>
    <row r="807" spans="1:10" ht="12.75" customHeight="1" x14ac:dyDescent="0.25">
      <c r="A807" s="127">
        <v>13</v>
      </c>
      <c r="B807" s="134" t="s">
        <v>278</v>
      </c>
      <c r="C807" s="129" t="s">
        <v>10</v>
      </c>
      <c r="D807" s="129" t="s">
        <v>10</v>
      </c>
      <c r="E807" s="129">
        <v>40</v>
      </c>
      <c r="F807" s="124">
        <v>12</v>
      </c>
      <c r="G807" s="615">
        <v>730</v>
      </c>
      <c r="H807" s="62" t="s">
        <v>713</v>
      </c>
      <c r="I807" s="29"/>
      <c r="J807" s="307">
        <f t="shared" si="42"/>
        <v>0</v>
      </c>
    </row>
    <row r="808" spans="1:10" ht="12.75" customHeight="1" x14ac:dyDescent="0.25">
      <c r="A808" s="127">
        <v>14</v>
      </c>
      <c r="B808" s="134" t="s">
        <v>147</v>
      </c>
      <c r="C808" s="129" t="s">
        <v>10</v>
      </c>
      <c r="D808" s="129" t="s">
        <v>10</v>
      </c>
      <c r="E808" s="129">
        <v>40</v>
      </c>
      <c r="F808" s="129">
        <v>15</v>
      </c>
      <c r="G808" s="615">
        <v>810</v>
      </c>
      <c r="H808" s="62" t="s">
        <v>713</v>
      </c>
      <c r="I808" s="29"/>
      <c r="J808" s="307">
        <f t="shared" si="42"/>
        <v>0</v>
      </c>
    </row>
    <row r="809" spans="1:10" ht="12.75" customHeight="1" x14ac:dyDescent="0.25">
      <c r="A809" s="127">
        <v>15</v>
      </c>
      <c r="B809" s="134" t="s">
        <v>148</v>
      </c>
      <c r="C809" s="129" t="s">
        <v>10</v>
      </c>
      <c r="D809" s="129" t="s">
        <v>10</v>
      </c>
      <c r="E809" s="124">
        <v>60</v>
      </c>
      <c r="F809" s="124">
        <v>22</v>
      </c>
      <c r="G809" s="615">
        <v>1100</v>
      </c>
      <c r="H809" s="88" t="s">
        <v>713</v>
      </c>
      <c r="I809" s="29"/>
      <c r="J809" s="307">
        <f t="shared" si="42"/>
        <v>0</v>
      </c>
    </row>
    <row r="810" spans="1:10" s="365" customFormat="1" ht="12.75" customHeight="1" x14ac:dyDescent="0.25">
      <c r="A810" s="127">
        <v>16</v>
      </c>
      <c r="B810" s="134" t="s">
        <v>1669</v>
      </c>
      <c r="C810" s="129" t="s">
        <v>10</v>
      </c>
      <c r="D810" s="129" t="s">
        <v>10</v>
      </c>
      <c r="E810" s="124">
        <v>60</v>
      </c>
      <c r="F810" s="124">
        <v>32</v>
      </c>
      <c r="G810" s="615">
        <v>1320</v>
      </c>
      <c r="H810" s="62" t="s">
        <v>713</v>
      </c>
      <c r="I810" s="29"/>
      <c r="J810" s="307">
        <f>G810*I810</f>
        <v>0</v>
      </c>
    </row>
    <row r="811" spans="1:10" ht="12.75" customHeight="1" x14ac:dyDescent="0.25">
      <c r="A811" s="127">
        <v>17</v>
      </c>
      <c r="B811" s="134" t="s">
        <v>279</v>
      </c>
      <c r="C811" s="124">
        <v>4</v>
      </c>
      <c r="D811" s="124">
        <v>4</v>
      </c>
      <c r="E811" s="124">
        <v>50</v>
      </c>
      <c r="F811" s="124">
        <v>8</v>
      </c>
      <c r="G811" s="615">
        <v>1210</v>
      </c>
      <c r="H811" s="62" t="s">
        <v>713</v>
      </c>
      <c r="I811" s="29"/>
      <c r="J811" s="307">
        <f t="shared" si="42"/>
        <v>0</v>
      </c>
    </row>
    <row r="812" spans="1:10" ht="12.75" customHeight="1" x14ac:dyDescent="0.25">
      <c r="A812" s="127">
        <v>18</v>
      </c>
      <c r="B812" s="134" t="s">
        <v>328</v>
      </c>
      <c r="C812" s="124">
        <v>4</v>
      </c>
      <c r="D812" s="124">
        <v>4</v>
      </c>
      <c r="E812" s="124">
        <v>50</v>
      </c>
      <c r="F812" s="124">
        <v>15</v>
      </c>
      <c r="G812" s="615">
        <v>1260</v>
      </c>
      <c r="H812" s="62" t="s">
        <v>713</v>
      </c>
      <c r="I812" s="29"/>
      <c r="J812" s="307">
        <f t="shared" si="42"/>
        <v>0</v>
      </c>
    </row>
    <row r="813" spans="1:10" ht="12.75" customHeight="1" x14ac:dyDescent="0.25">
      <c r="A813" s="127">
        <v>19</v>
      </c>
      <c r="B813" s="134" t="s">
        <v>837</v>
      </c>
      <c r="C813" s="124">
        <v>4</v>
      </c>
      <c r="D813" s="124">
        <v>4</v>
      </c>
      <c r="E813" s="124">
        <v>50</v>
      </c>
      <c r="F813" s="124">
        <v>17</v>
      </c>
      <c r="G813" s="615">
        <v>1260</v>
      </c>
      <c r="H813" s="62" t="s">
        <v>713</v>
      </c>
      <c r="I813" s="29"/>
      <c r="J813" s="307">
        <f>G813*I813</f>
        <v>0</v>
      </c>
    </row>
    <row r="814" spans="1:10" ht="12.75" customHeight="1" x14ac:dyDescent="0.25">
      <c r="A814" s="127">
        <v>20</v>
      </c>
      <c r="B814" s="134" t="s">
        <v>149</v>
      </c>
      <c r="C814" s="124">
        <v>4</v>
      </c>
      <c r="D814" s="124">
        <v>4</v>
      </c>
      <c r="E814" s="124">
        <v>50</v>
      </c>
      <c r="F814" s="124">
        <v>22</v>
      </c>
      <c r="G814" s="615">
        <v>1260</v>
      </c>
      <c r="H814" s="62" t="s">
        <v>713</v>
      </c>
      <c r="I814" s="29"/>
      <c r="J814" s="307">
        <f t="shared" si="42"/>
        <v>0</v>
      </c>
    </row>
    <row r="815" spans="1:10" ht="12.75" customHeight="1" x14ac:dyDescent="0.25">
      <c r="A815" s="127">
        <v>21</v>
      </c>
      <c r="B815" s="134" t="s">
        <v>436</v>
      </c>
      <c r="C815" s="124">
        <v>5</v>
      </c>
      <c r="D815" s="124">
        <v>5</v>
      </c>
      <c r="E815" s="124">
        <v>55</v>
      </c>
      <c r="F815" s="124">
        <v>22</v>
      </c>
      <c r="G815" s="615">
        <v>1620</v>
      </c>
      <c r="H815" s="62" t="s">
        <v>713</v>
      </c>
      <c r="I815" s="29"/>
      <c r="J815" s="307">
        <f t="shared" ref="J815:J821" si="43">G815*I815</f>
        <v>0</v>
      </c>
    </row>
    <row r="816" spans="1:10" ht="12.75" customHeight="1" x14ac:dyDescent="0.25">
      <c r="A816" s="127">
        <v>22</v>
      </c>
      <c r="B816" s="134" t="s">
        <v>961</v>
      </c>
      <c r="C816" s="124">
        <v>6</v>
      </c>
      <c r="D816" s="124">
        <v>3</v>
      </c>
      <c r="E816" s="124">
        <v>55</v>
      </c>
      <c r="F816" s="124">
        <v>22</v>
      </c>
      <c r="G816" s="615">
        <v>1670</v>
      </c>
      <c r="H816" s="62" t="s">
        <v>713</v>
      </c>
      <c r="I816" s="29"/>
      <c r="J816" s="307">
        <f t="shared" si="43"/>
        <v>0</v>
      </c>
    </row>
    <row r="817" spans="1:10" ht="12.75" customHeight="1" x14ac:dyDescent="0.25">
      <c r="A817" s="127">
        <v>23</v>
      </c>
      <c r="B817" s="134" t="s">
        <v>329</v>
      </c>
      <c r="C817" s="124">
        <v>6</v>
      </c>
      <c r="D817" s="124">
        <v>6</v>
      </c>
      <c r="E817" s="124">
        <v>55</v>
      </c>
      <c r="F817" s="124">
        <v>17</v>
      </c>
      <c r="G817" s="615">
        <v>1670</v>
      </c>
      <c r="H817" s="88" t="s">
        <v>713</v>
      </c>
      <c r="I817" s="29"/>
      <c r="J817" s="307">
        <f t="shared" si="43"/>
        <v>0</v>
      </c>
    </row>
    <row r="818" spans="1:10" ht="12.75" customHeight="1" x14ac:dyDescent="0.25">
      <c r="A818" s="127">
        <v>24</v>
      </c>
      <c r="B818" s="134" t="s">
        <v>150</v>
      </c>
      <c r="C818" s="124">
        <v>6</v>
      </c>
      <c r="D818" s="124">
        <v>6</v>
      </c>
      <c r="E818" s="124">
        <v>55</v>
      </c>
      <c r="F818" s="124">
        <v>22</v>
      </c>
      <c r="G818" s="615">
        <v>1790</v>
      </c>
      <c r="H818" s="88" t="s">
        <v>713</v>
      </c>
      <c r="I818" s="29"/>
      <c r="J818" s="307">
        <f t="shared" si="43"/>
        <v>0</v>
      </c>
    </row>
    <row r="819" spans="1:10" ht="12.75" customHeight="1" x14ac:dyDescent="0.25">
      <c r="A819" s="127">
        <v>25</v>
      </c>
      <c r="B819" s="134" t="s">
        <v>151</v>
      </c>
      <c r="C819" s="124">
        <v>6</v>
      </c>
      <c r="D819" s="124">
        <v>6</v>
      </c>
      <c r="E819" s="124">
        <v>60</v>
      </c>
      <c r="F819" s="124">
        <v>32</v>
      </c>
      <c r="G819" s="615">
        <v>2090</v>
      </c>
      <c r="H819" s="62" t="s">
        <v>713</v>
      </c>
      <c r="I819" s="29"/>
      <c r="J819" s="307">
        <f t="shared" si="43"/>
        <v>0</v>
      </c>
    </row>
    <row r="820" spans="1:10" ht="12.75" customHeight="1" x14ac:dyDescent="0.25">
      <c r="A820" s="127">
        <v>26</v>
      </c>
      <c r="B820" s="134" t="s">
        <v>962</v>
      </c>
      <c r="C820" s="124">
        <v>6</v>
      </c>
      <c r="D820" s="124">
        <v>6</v>
      </c>
      <c r="E820" s="124">
        <v>70</v>
      </c>
      <c r="F820" s="124">
        <v>32</v>
      </c>
      <c r="G820" s="615">
        <v>2120</v>
      </c>
      <c r="H820" s="88" t="s">
        <v>713</v>
      </c>
      <c r="I820" s="29"/>
      <c r="J820" s="307">
        <f t="shared" si="43"/>
        <v>0</v>
      </c>
    </row>
    <row r="821" spans="1:10" ht="12.75" customHeight="1" x14ac:dyDescent="0.25">
      <c r="A821" s="127">
        <v>27</v>
      </c>
      <c r="B821" s="134" t="s">
        <v>2363</v>
      </c>
      <c r="C821" s="124">
        <v>6</v>
      </c>
      <c r="D821" s="124">
        <v>6</v>
      </c>
      <c r="E821" s="124">
        <v>70</v>
      </c>
      <c r="F821" s="124">
        <v>42</v>
      </c>
      <c r="G821" s="615">
        <v>2600</v>
      </c>
      <c r="H821" s="61">
        <v>0</v>
      </c>
      <c r="I821" s="29"/>
      <c r="J821" s="307">
        <f t="shared" si="43"/>
        <v>0</v>
      </c>
    </row>
    <row r="822" spans="1:10" ht="12.75" customHeight="1" x14ac:dyDescent="0.25">
      <c r="A822" s="127">
        <v>28</v>
      </c>
      <c r="B822" s="134" t="s">
        <v>2362</v>
      </c>
      <c r="C822" s="124">
        <v>6</v>
      </c>
      <c r="D822" s="124">
        <v>6</v>
      </c>
      <c r="E822" s="124">
        <v>100</v>
      </c>
      <c r="F822" s="124">
        <v>52</v>
      </c>
      <c r="G822" s="615">
        <v>3360</v>
      </c>
      <c r="H822" s="62" t="s">
        <v>713</v>
      </c>
      <c r="I822" s="29"/>
      <c r="J822" s="307">
        <f t="shared" si="42"/>
        <v>0</v>
      </c>
    </row>
    <row r="823" spans="1:10" ht="12.75" customHeight="1" x14ac:dyDescent="0.25">
      <c r="A823" s="127">
        <v>29</v>
      </c>
      <c r="B823" s="134" t="s">
        <v>152</v>
      </c>
      <c r="C823" s="124">
        <v>8</v>
      </c>
      <c r="D823" s="124">
        <v>8</v>
      </c>
      <c r="E823" s="124">
        <v>60</v>
      </c>
      <c r="F823" s="124">
        <v>25</v>
      </c>
      <c r="G823" s="615">
        <v>2730</v>
      </c>
      <c r="H823" s="62" t="s">
        <v>713</v>
      </c>
      <c r="I823" s="29"/>
      <c r="J823" s="307">
        <f t="shared" si="42"/>
        <v>0</v>
      </c>
    </row>
    <row r="824" spans="1:10" ht="12.75" customHeight="1" x14ac:dyDescent="0.25">
      <c r="A824" s="127">
        <v>30</v>
      </c>
      <c r="B824" s="134" t="s">
        <v>153</v>
      </c>
      <c r="C824" s="124">
        <v>8</v>
      </c>
      <c r="D824" s="124">
        <v>8</v>
      </c>
      <c r="E824" s="124">
        <v>80</v>
      </c>
      <c r="F824" s="124">
        <v>35</v>
      </c>
      <c r="G824" s="615">
        <v>3130</v>
      </c>
      <c r="H824" s="62" t="s">
        <v>713</v>
      </c>
      <c r="I824" s="29"/>
      <c r="J824" s="307">
        <f t="shared" si="42"/>
        <v>0</v>
      </c>
    </row>
    <row r="825" spans="1:10" ht="12.75" customHeight="1" x14ac:dyDescent="0.25">
      <c r="A825" s="127">
        <v>31</v>
      </c>
      <c r="B825" s="134" t="s">
        <v>1386</v>
      </c>
      <c r="C825" s="124">
        <v>8</v>
      </c>
      <c r="D825" s="124">
        <v>8</v>
      </c>
      <c r="E825" s="124">
        <v>90</v>
      </c>
      <c r="F825" s="124">
        <v>42</v>
      </c>
      <c r="G825" s="615">
        <v>3300</v>
      </c>
      <c r="H825" s="62" t="s">
        <v>713</v>
      </c>
      <c r="I825" s="29"/>
      <c r="J825" s="307">
        <f t="shared" ref="J825:J835" si="44">G825*I825</f>
        <v>0</v>
      </c>
    </row>
    <row r="826" spans="1:10" ht="12.75" customHeight="1" x14ac:dyDescent="0.25">
      <c r="A826" s="127">
        <v>32</v>
      </c>
      <c r="B826" s="134" t="s">
        <v>2361</v>
      </c>
      <c r="C826" s="124">
        <v>8</v>
      </c>
      <c r="D826" s="124">
        <v>8</v>
      </c>
      <c r="E826" s="124">
        <v>100</v>
      </c>
      <c r="F826" s="124">
        <v>52</v>
      </c>
      <c r="G826" s="615">
        <v>3460</v>
      </c>
      <c r="H826" s="62" t="s">
        <v>713</v>
      </c>
      <c r="I826" s="29"/>
      <c r="J826" s="307">
        <f t="shared" si="44"/>
        <v>0</v>
      </c>
    </row>
    <row r="827" spans="1:10" s="613" customFormat="1" ht="12.75" customHeight="1" x14ac:dyDescent="0.25">
      <c r="A827" s="127">
        <v>33</v>
      </c>
      <c r="B827" s="134" t="s">
        <v>2579</v>
      </c>
      <c r="C827" s="138">
        <v>8</v>
      </c>
      <c r="D827" s="138">
        <v>8</v>
      </c>
      <c r="E827" s="138">
        <v>110</v>
      </c>
      <c r="F827" s="138">
        <v>62</v>
      </c>
      <c r="G827" s="615">
        <v>3600</v>
      </c>
      <c r="H827" s="62" t="s">
        <v>713</v>
      </c>
      <c r="I827" s="29"/>
      <c r="J827" s="307">
        <f t="shared" si="44"/>
        <v>0</v>
      </c>
    </row>
    <row r="828" spans="1:10" ht="12.75" customHeight="1" x14ac:dyDescent="0.25">
      <c r="A828" s="127">
        <v>34</v>
      </c>
      <c r="B828" s="134" t="s">
        <v>2360</v>
      </c>
      <c r="C828" s="138">
        <v>8</v>
      </c>
      <c r="D828" s="138">
        <v>8</v>
      </c>
      <c r="E828" s="138">
        <v>120</v>
      </c>
      <c r="F828" s="138">
        <v>72</v>
      </c>
      <c r="G828" s="615">
        <v>3850</v>
      </c>
      <c r="H828" s="61">
        <v>0</v>
      </c>
      <c r="I828" s="29"/>
      <c r="J828" s="307">
        <f t="shared" si="44"/>
        <v>0</v>
      </c>
    </row>
    <row r="829" spans="1:10" s="601" customFormat="1" ht="12.75" customHeight="1" x14ac:dyDescent="0.25">
      <c r="A829" s="127">
        <v>35</v>
      </c>
      <c r="B829" s="134" t="s">
        <v>2550</v>
      </c>
      <c r="C829" s="138">
        <v>8</v>
      </c>
      <c r="D829" s="138">
        <v>10</v>
      </c>
      <c r="E829" s="138">
        <v>110</v>
      </c>
      <c r="F829" s="138">
        <v>62</v>
      </c>
      <c r="G829" s="615">
        <v>5280</v>
      </c>
      <c r="H829" s="62" t="s">
        <v>713</v>
      </c>
      <c r="I829" s="29"/>
      <c r="J829" s="307">
        <f t="shared" si="44"/>
        <v>0</v>
      </c>
    </row>
    <row r="830" spans="1:10" ht="12.75" customHeight="1" x14ac:dyDescent="0.25">
      <c r="A830" s="127">
        <v>36</v>
      </c>
      <c r="B830" s="134" t="s">
        <v>280</v>
      </c>
      <c r="C830" s="138">
        <v>10</v>
      </c>
      <c r="D830" s="138">
        <v>10</v>
      </c>
      <c r="E830" s="138">
        <v>70</v>
      </c>
      <c r="F830" s="138">
        <v>25</v>
      </c>
      <c r="G830" s="615">
        <v>3630</v>
      </c>
      <c r="H830" s="62" t="s">
        <v>713</v>
      </c>
      <c r="I830" s="29"/>
      <c r="J830" s="307">
        <f t="shared" si="44"/>
        <v>0</v>
      </c>
    </row>
    <row r="831" spans="1:10" ht="12.75" customHeight="1" x14ac:dyDescent="0.25">
      <c r="A831" s="127">
        <v>37</v>
      </c>
      <c r="B831" s="134" t="s">
        <v>1387</v>
      </c>
      <c r="C831" s="138">
        <v>10</v>
      </c>
      <c r="D831" s="138">
        <v>10</v>
      </c>
      <c r="E831" s="138">
        <v>80</v>
      </c>
      <c r="F831" s="138">
        <v>35</v>
      </c>
      <c r="G831" s="615">
        <v>3740</v>
      </c>
      <c r="H831" s="62" t="s">
        <v>713</v>
      </c>
      <c r="I831" s="29"/>
      <c r="J831" s="307">
        <f t="shared" si="44"/>
        <v>0</v>
      </c>
    </row>
    <row r="832" spans="1:10" ht="12.75" customHeight="1" x14ac:dyDescent="0.25">
      <c r="A832" s="127">
        <v>38</v>
      </c>
      <c r="B832" s="134" t="s">
        <v>1388</v>
      </c>
      <c r="C832" s="138">
        <v>10</v>
      </c>
      <c r="D832" s="138">
        <v>10</v>
      </c>
      <c r="E832" s="138">
        <v>100</v>
      </c>
      <c r="F832" s="138">
        <v>45</v>
      </c>
      <c r="G832" s="615">
        <v>4290</v>
      </c>
      <c r="H832" s="62" t="s">
        <v>713</v>
      </c>
      <c r="I832" s="29"/>
      <c r="J832" s="307">
        <f t="shared" si="44"/>
        <v>0</v>
      </c>
    </row>
    <row r="833" spans="1:10" s="613" customFormat="1" ht="12.75" customHeight="1" x14ac:dyDescent="0.25">
      <c r="A833" s="127">
        <v>39</v>
      </c>
      <c r="B833" s="134" t="s">
        <v>2580</v>
      </c>
      <c r="C833" s="138">
        <v>10</v>
      </c>
      <c r="D833" s="138">
        <v>10</v>
      </c>
      <c r="E833" s="138">
        <v>110</v>
      </c>
      <c r="F833" s="138">
        <v>52</v>
      </c>
      <c r="G833" s="615">
        <v>5280</v>
      </c>
      <c r="H833" s="62" t="s">
        <v>713</v>
      </c>
      <c r="I833" s="29"/>
      <c r="J833" s="307">
        <f t="shared" si="44"/>
        <v>0</v>
      </c>
    </row>
    <row r="834" spans="1:10" ht="12.75" customHeight="1" x14ac:dyDescent="0.25">
      <c r="A834" s="127">
        <v>40</v>
      </c>
      <c r="B834" s="134" t="s">
        <v>437</v>
      </c>
      <c r="C834" s="138">
        <v>12</v>
      </c>
      <c r="D834" s="138">
        <v>12</v>
      </c>
      <c r="E834" s="138">
        <v>80</v>
      </c>
      <c r="F834" s="138">
        <v>35</v>
      </c>
      <c r="G834" s="615">
        <v>4950</v>
      </c>
      <c r="H834" s="62" t="s">
        <v>713</v>
      </c>
      <c r="I834" s="29"/>
      <c r="J834" s="307">
        <f t="shared" si="44"/>
        <v>0</v>
      </c>
    </row>
    <row r="835" spans="1:10" ht="12.75" customHeight="1" x14ac:dyDescent="0.25">
      <c r="A835" s="127">
        <v>41</v>
      </c>
      <c r="B835" s="135" t="s">
        <v>828</v>
      </c>
      <c r="C835" s="131">
        <v>16</v>
      </c>
      <c r="D835" s="131">
        <v>16</v>
      </c>
      <c r="E835" s="131">
        <v>90</v>
      </c>
      <c r="F835" s="131">
        <v>45</v>
      </c>
      <c r="G835" s="615">
        <v>7810</v>
      </c>
      <c r="H835" s="62" t="s">
        <v>713</v>
      </c>
      <c r="I835" s="37"/>
      <c r="J835" s="314">
        <f t="shared" si="44"/>
        <v>0</v>
      </c>
    </row>
    <row r="836" spans="1:10" ht="30" customHeight="1" x14ac:dyDescent="0.25">
      <c r="A836" s="783" t="s">
        <v>1467</v>
      </c>
      <c r="B836" s="784"/>
      <c r="C836" s="784"/>
      <c r="D836" s="784"/>
      <c r="E836" s="784"/>
      <c r="F836" s="784"/>
      <c r="G836" s="784"/>
      <c r="H836" s="784"/>
      <c r="I836" s="784"/>
      <c r="J836" s="785"/>
    </row>
    <row r="837" spans="1:10" ht="21.75" customHeight="1" x14ac:dyDescent="0.25">
      <c r="A837" s="17" t="s">
        <v>0</v>
      </c>
      <c r="B837" s="17" t="s">
        <v>1</v>
      </c>
      <c r="C837" s="17" t="s">
        <v>2</v>
      </c>
      <c r="D837" s="17" t="s">
        <v>20</v>
      </c>
      <c r="E837" s="17" t="s">
        <v>3</v>
      </c>
      <c r="F837" s="17" t="s">
        <v>21</v>
      </c>
      <c r="G837" s="96" t="s">
        <v>6</v>
      </c>
      <c r="H837" s="20" t="s">
        <v>7</v>
      </c>
      <c r="I837" s="21" t="s">
        <v>8</v>
      </c>
      <c r="J837" s="22" t="s">
        <v>9</v>
      </c>
    </row>
    <row r="838" spans="1:10" ht="12.75" customHeight="1" x14ac:dyDescent="0.25">
      <c r="A838" s="127">
        <v>1</v>
      </c>
      <c r="B838" s="134" t="s">
        <v>963</v>
      </c>
      <c r="C838" s="140" t="s">
        <v>10</v>
      </c>
      <c r="D838" s="127">
        <v>1</v>
      </c>
      <c r="E838" s="126">
        <v>40</v>
      </c>
      <c r="F838" s="127">
        <v>4</v>
      </c>
      <c r="G838" s="615">
        <v>930</v>
      </c>
      <c r="H838" s="62" t="s">
        <v>713</v>
      </c>
      <c r="I838" s="29"/>
      <c r="J838" s="312">
        <f t="shared" ref="J838:J848" si="45">G838*I838</f>
        <v>0</v>
      </c>
    </row>
    <row r="839" spans="1:10" ht="12.75" customHeight="1" x14ac:dyDescent="0.25">
      <c r="A839" s="127">
        <v>2</v>
      </c>
      <c r="B839" s="134" t="s">
        <v>964</v>
      </c>
      <c r="C839" s="139" t="s">
        <v>10</v>
      </c>
      <c r="D839" s="138">
        <v>1.5</v>
      </c>
      <c r="E839" s="139">
        <v>40</v>
      </c>
      <c r="F839" s="138">
        <v>6</v>
      </c>
      <c r="G839" s="615">
        <v>930</v>
      </c>
      <c r="H839" s="62" t="s">
        <v>713</v>
      </c>
      <c r="I839" s="29"/>
      <c r="J839" s="313">
        <f t="shared" si="45"/>
        <v>0</v>
      </c>
    </row>
    <row r="840" spans="1:10" ht="12.75" customHeight="1" x14ac:dyDescent="0.25">
      <c r="A840" s="127">
        <v>3</v>
      </c>
      <c r="B840" s="134" t="s">
        <v>965</v>
      </c>
      <c r="C840" s="139" t="s">
        <v>10</v>
      </c>
      <c r="D840" s="124">
        <v>2</v>
      </c>
      <c r="E840" s="129">
        <v>40</v>
      </c>
      <c r="F840" s="124">
        <v>4</v>
      </c>
      <c r="G840" s="615">
        <v>930</v>
      </c>
      <c r="H840" s="62" t="s">
        <v>713</v>
      </c>
      <c r="I840" s="29"/>
      <c r="J840" s="307">
        <f t="shared" si="45"/>
        <v>0</v>
      </c>
    </row>
    <row r="841" spans="1:10" ht="13.5" customHeight="1" x14ac:dyDescent="0.25">
      <c r="A841" s="127">
        <v>4</v>
      </c>
      <c r="B841" s="130" t="s">
        <v>966</v>
      </c>
      <c r="C841" s="139" t="s">
        <v>10</v>
      </c>
      <c r="D841" s="124">
        <v>2</v>
      </c>
      <c r="E841" s="129">
        <v>40</v>
      </c>
      <c r="F841" s="124">
        <v>8</v>
      </c>
      <c r="G841" s="615">
        <v>930</v>
      </c>
      <c r="H841" s="62" t="s">
        <v>713</v>
      </c>
      <c r="I841" s="128"/>
      <c r="J841" s="305">
        <f t="shared" si="45"/>
        <v>0</v>
      </c>
    </row>
    <row r="842" spans="1:10" ht="12.75" customHeight="1" x14ac:dyDescent="0.25">
      <c r="A842" s="127">
        <v>5</v>
      </c>
      <c r="B842" s="134" t="s">
        <v>967</v>
      </c>
      <c r="C842" s="140" t="s">
        <v>10</v>
      </c>
      <c r="D842" s="127">
        <v>2</v>
      </c>
      <c r="E842" s="126">
        <v>40</v>
      </c>
      <c r="F842" s="127">
        <v>12</v>
      </c>
      <c r="G842" s="615">
        <v>930</v>
      </c>
      <c r="H842" s="62" t="s">
        <v>713</v>
      </c>
      <c r="I842" s="29"/>
      <c r="J842" s="312">
        <f t="shared" si="45"/>
        <v>0</v>
      </c>
    </row>
    <row r="843" spans="1:10" s="385" customFormat="1" ht="13.5" customHeight="1" x14ac:dyDescent="0.25">
      <c r="A843" s="127">
        <v>6</v>
      </c>
      <c r="B843" s="130" t="s">
        <v>1846</v>
      </c>
      <c r="C843" s="386" t="s">
        <v>10</v>
      </c>
      <c r="D843" s="129" t="s">
        <v>10</v>
      </c>
      <c r="E843" s="129">
        <v>40</v>
      </c>
      <c r="F843" s="124">
        <v>6</v>
      </c>
      <c r="G843" s="615">
        <v>930</v>
      </c>
      <c r="H843" s="62" t="s">
        <v>713</v>
      </c>
      <c r="I843" s="128"/>
      <c r="J843" s="305">
        <f>G843*I843</f>
        <v>0</v>
      </c>
    </row>
    <row r="844" spans="1:10" s="385" customFormat="1" ht="13.5" customHeight="1" x14ac:dyDescent="0.25">
      <c r="A844" s="127">
        <v>7</v>
      </c>
      <c r="B844" s="130" t="s">
        <v>1847</v>
      </c>
      <c r="C844" s="386" t="s">
        <v>10</v>
      </c>
      <c r="D844" s="129" t="s">
        <v>10</v>
      </c>
      <c r="E844" s="129">
        <v>40</v>
      </c>
      <c r="F844" s="124">
        <v>12</v>
      </c>
      <c r="G844" s="615">
        <v>930</v>
      </c>
      <c r="H844" s="62" t="s">
        <v>713</v>
      </c>
      <c r="I844" s="128"/>
      <c r="J844" s="305">
        <f>G844*I844</f>
        <v>0</v>
      </c>
    </row>
    <row r="845" spans="1:10" ht="13.5" customHeight="1" x14ac:dyDescent="0.25">
      <c r="A845" s="127">
        <v>8</v>
      </c>
      <c r="B845" s="130" t="s">
        <v>968</v>
      </c>
      <c r="C845" s="139" t="s">
        <v>10</v>
      </c>
      <c r="D845" s="129" t="s">
        <v>10</v>
      </c>
      <c r="E845" s="129">
        <v>40</v>
      </c>
      <c r="F845" s="124">
        <v>15</v>
      </c>
      <c r="G845" s="615">
        <v>1020</v>
      </c>
      <c r="H845" s="62" t="s">
        <v>713</v>
      </c>
      <c r="I845" s="128"/>
      <c r="J845" s="305">
        <f t="shared" si="45"/>
        <v>0</v>
      </c>
    </row>
    <row r="846" spans="1:10" ht="12.75" customHeight="1" x14ac:dyDescent="0.25">
      <c r="A846" s="127">
        <v>9</v>
      </c>
      <c r="B846" s="134" t="s">
        <v>969</v>
      </c>
      <c r="C846" s="139" t="s">
        <v>10</v>
      </c>
      <c r="D846" s="129" t="s">
        <v>10</v>
      </c>
      <c r="E846" s="124">
        <v>60</v>
      </c>
      <c r="F846" s="124">
        <v>22</v>
      </c>
      <c r="G846" s="615">
        <v>1260</v>
      </c>
      <c r="H846" s="62" t="s">
        <v>713</v>
      </c>
      <c r="I846" s="29"/>
      <c r="J846" s="307">
        <f t="shared" si="45"/>
        <v>0</v>
      </c>
    </row>
    <row r="847" spans="1:10" ht="12.75" customHeight="1" x14ac:dyDescent="0.25">
      <c r="A847" s="127">
        <v>10</v>
      </c>
      <c r="B847" s="134" t="s">
        <v>970</v>
      </c>
      <c r="C847" s="138">
        <v>4</v>
      </c>
      <c r="D847" s="124">
        <v>4</v>
      </c>
      <c r="E847" s="124">
        <v>50</v>
      </c>
      <c r="F847" s="124">
        <v>22</v>
      </c>
      <c r="G847" s="615">
        <v>1380</v>
      </c>
      <c r="H847" s="62" t="s">
        <v>713</v>
      </c>
      <c r="I847" s="29"/>
      <c r="J847" s="307">
        <f t="shared" si="45"/>
        <v>0</v>
      </c>
    </row>
    <row r="848" spans="1:10" ht="12.75" customHeight="1" x14ac:dyDescent="0.25">
      <c r="A848" s="127">
        <v>11</v>
      </c>
      <c r="B848" s="134" t="s">
        <v>971</v>
      </c>
      <c r="C848" s="138">
        <v>6</v>
      </c>
      <c r="D848" s="124">
        <v>6</v>
      </c>
      <c r="E848" s="124">
        <v>55</v>
      </c>
      <c r="F848" s="124">
        <v>22</v>
      </c>
      <c r="G848" s="615">
        <v>1950</v>
      </c>
      <c r="H848" s="88" t="s">
        <v>713</v>
      </c>
      <c r="I848" s="29"/>
      <c r="J848" s="307">
        <f t="shared" si="45"/>
        <v>0</v>
      </c>
    </row>
    <row r="849" spans="1:10" ht="12.75" customHeight="1" x14ac:dyDescent="0.25">
      <c r="A849" s="127">
        <v>12</v>
      </c>
      <c r="B849" s="134" t="s">
        <v>1389</v>
      </c>
      <c r="C849" s="138">
        <v>6</v>
      </c>
      <c r="D849" s="124">
        <v>6</v>
      </c>
      <c r="E849" s="124">
        <v>60</v>
      </c>
      <c r="F849" s="124">
        <v>32</v>
      </c>
      <c r="G849" s="615">
        <v>2340</v>
      </c>
      <c r="H849" s="62" t="s">
        <v>713</v>
      </c>
      <c r="I849" s="29"/>
      <c r="J849" s="307">
        <f>G849*I849</f>
        <v>0</v>
      </c>
    </row>
    <row r="850" spans="1:10" s="360" customFormat="1" ht="30" customHeight="1" x14ac:dyDescent="0.25">
      <c r="A850" s="803" t="s">
        <v>1593</v>
      </c>
      <c r="B850" s="803"/>
      <c r="C850" s="803"/>
      <c r="D850" s="803"/>
      <c r="E850" s="803"/>
      <c r="F850" s="803"/>
      <c r="G850" s="803"/>
      <c r="H850" s="803"/>
      <c r="I850" s="803"/>
      <c r="J850" s="803"/>
    </row>
    <row r="851" spans="1:10" s="360" customFormat="1" ht="21.75" customHeight="1" x14ac:dyDescent="0.25">
      <c r="A851" s="17" t="s">
        <v>0</v>
      </c>
      <c r="B851" s="17" t="s">
        <v>1</v>
      </c>
      <c r="C851" s="17" t="s">
        <v>2</v>
      </c>
      <c r="D851" s="17" t="s">
        <v>20</v>
      </c>
      <c r="E851" s="17" t="s">
        <v>3</v>
      </c>
      <c r="F851" s="17" t="s">
        <v>21</v>
      </c>
      <c r="G851" s="96" t="s">
        <v>6</v>
      </c>
      <c r="H851" s="20" t="s">
        <v>7</v>
      </c>
      <c r="I851" s="21" t="s">
        <v>8</v>
      </c>
      <c r="J851" s="22" t="s">
        <v>9</v>
      </c>
    </row>
    <row r="852" spans="1:10" s="622" customFormat="1" x14ac:dyDescent="0.25">
      <c r="A852" s="460">
        <v>1</v>
      </c>
      <c r="B852" s="134" t="s">
        <v>2625</v>
      </c>
      <c r="C852" s="140" t="s">
        <v>10</v>
      </c>
      <c r="D852" s="460">
        <v>1</v>
      </c>
      <c r="E852" s="140">
        <v>40</v>
      </c>
      <c r="F852" s="460">
        <v>3</v>
      </c>
      <c r="G852" s="615">
        <v>960</v>
      </c>
      <c r="H852" s="88" t="s">
        <v>713</v>
      </c>
      <c r="I852" s="184"/>
      <c r="J852" s="623">
        <f t="shared" ref="J852" si="46">G852*I852</f>
        <v>0</v>
      </c>
    </row>
    <row r="853" spans="1:10" s="365" customFormat="1" x14ac:dyDescent="0.25">
      <c r="A853" s="127">
        <v>2</v>
      </c>
      <c r="B853" s="134" t="s">
        <v>1670</v>
      </c>
      <c r="C853" s="140" t="s">
        <v>10</v>
      </c>
      <c r="D853" s="127">
        <v>1</v>
      </c>
      <c r="E853" s="126">
        <v>40</v>
      </c>
      <c r="F853" s="127">
        <v>4</v>
      </c>
      <c r="G853" s="615">
        <v>960</v>
      </c>
      <c r="H853" s="88" t="s">
        <v>713</v>
      </c>
      <c r="I853" s="29"/>
      <c r="J853" s="312">
        <f t="shared" ref="J853:J863" si="47">G853*I853</f>
        <v>0</v>
      </c>
    </row>
    <row r="854" spans="1:10" s="365" customFormat="1" x14ac:dyDescent="0.25">
      <c r="A854" s="460">
        <v>3</v>
      </c>
      <c r="B854" s="134" t="s">
        <v>1671</v>
      </c>
      <c r="C854" s="366" t="s">
        <v>10</v>
      </c>
      <c r="D854" s="138">
        <v>1.5</v>
      </c>
      <c r="E854" s="366">
        <v>40</v>
      </c>
      <c r="F854" s="138">
        <v>6</v>
      </c>
      <c r="G854" s="615">
        <v>960</v>
      </c>
      <c r="H854" s="88" t="s">
        <v>713</v>
      </c>
      <c r="I854" s="29"/>
      <c r="J854" s="313">
        <f t="shared" si="47"/>
        <v>0</v>
      </c>
    </row>
    <row r="855" spans="1:10" s="365" customFormat="1" x14ac:dyDescent="0.25">
      <c r="A855" s="127">
        <v>4</v>
      </c>
      <c r="B855" s="134" t="s">
        <v>1672</v>
      </c>
      <c r="C855" s="366" t="s">
        <v>10</v>
      </c>
      <c r="D855" s="124">
        <v>2</v>
      </c>
      <c r="E855" s="129">
        <v>40</v>
      </c>
      <c r="F855" s="124">
        <v>4</v>
      </c>
      <c r="G855" s="615">
        <v>960</v>
      </c>
      <c r="H855" s="62" t="s">
        <v>713</v>
      </c>
      <c r="I855" s="29"/>
      <c r="J855" s="307">
        <f t="shared" si="47"/>
        <v>0</v>
      </c>
    </row>
    <row r="856" spans="1:10" s="581" customFormat="1" x14ac:dyDescent="0.25">
      <c r="A856" s="460">
        <v>5</v>
      </c>
      <c r="B856" s="130" t="s">
        <v>2409</v>
      </c>
      <c r="C856" s="580" t="s">
        <v>10</v>
      </c>
      <c r="D856" s="124">
        <v>2</v>
      </c>
      <c r="E856" s="129">
        <v>40</v>
      </c>
      <c r="F856" s="124">
        <v>7</v>
      </c>
      <c r="G856" s="615">
        <v>960</v>
      </c>
      <c r="H856" s="61">
        <v>0</v>
      </c>
      <c r="I856" s="128"/>
      <c r="J856" s="305">
        <f t="shared" si="47"/>
        <v>0</v>
      </c>
    </row>
    <row r="857" spans="1:10" s="365" customFormat="1" x14ac:dyDescent="0.25">
      <c r="A857" s="127">
        <v>6</v>
      </c>
      <c r="B857" s="130" t="s">
        <v>1673</v>
      </c>
      <c r="C857" s="366" t="s">
        <v>10</v>
      </c>
      <c r="D857" s="124">
        <v>2</v>
      </c>
      <c r="E857" s="129">
        <v>40</v>
      </c>
      <c r="F857" s="124">
        <v>8</v>
      </c>
      <c r="G857" s="615">
        <v>960</v>
      </c>
      <c r="H857" s="88" t="s">
        <v>713</v>
      </c>
      <c r="I857" s="128"/>
      <c r="J857" s="305">
        <f t="shared" si="47"/>
        <v>0</v>
      </c>
    </row>
    <row r="858" spans="1:10" s="365" customFormat="1" x14ac:dyDescent="0.25">
      <c r="A858" s="460">
        <v>7</v>
      </c>
      <c r="B858" s="134" t="s">
        <v>1674</v>
      </c>
      <c r="C858" s="140" t="s">
        <v>10</v>
      </c>
      <c r="D858" s="127">
        <v>2</v>
      </c>
      <c r="E858" s="126">
        <v>40</v>
      </c>
      <c r="F858" s="127">
        <v>12</v>
      </c>
      <c r="G858" s="615">
        <v>960</v>
      </c>
      <c r="H858" s="62" t="s">
        <v>713</v>
      </c>
      <c r="I858" s="29"/>
      <c r="J858" s="312">
        <f t="shared" si="47"/>
        <v>0</v>
      </c>
    </row>
    <row r="859" spans="1:10" s="360" customFormat="1" ht="13.5" customHeight="1" x14ac:dyDescent="0.25">
      <c r="A859" s="127">
        <v>8</v>
      </c>
      <c r="B859" s="130" t="s">
        <v>1592</v>
      </c>
      <c r="C859" s="366" t="s">
        <v>10</v>
      </c>
      <c r="D859" s="129" t="s">
        <v>10</v>
      </c>
      <c r="E859" s="129">
        <v>40</v>
      </c>
      <c r="F859" s="124">
        <v>15</v>
      </c>
      <c r="G859" s="615">
        <v>1050</v>
      </c>
      <c r="H859" s="62" t="s">
        <v>713</v>
      </c>
      <c r="I859" s="128"/>
      <c r="J859" s="305">
        <f t="shared" si="47"/>
        <v>0</v>
      </c>
    </row>
    <row r="860" spans="1:10" s="365" customFormat="1" ht="13.5" customHeight="1" x14ac:dyDescent="0.25">
      <c r="A860" s="460">
        <v>9</v>
      </c>
      <c r="B860" s="134" t="s">
        <v>1675</v>
      </c>
      <c r="C860" s="366" t="s">
        <v>10</v>
      </c>
      <c r="D860" s="129" t="s">
        <v>10</v>
      </c>
      <c r="E860" s="124">
        <v>60</v>
      </c>
      <c r="F860" s="124">
        <v>22</v>
      </c>
      <c r="G860" s="615">
        <v>1300</v>
      </c>
      <c r="H860" s="62" t="s">
        <v>713</v>
      </c>
      <c r="I860" s="29"/>
      <c r="J860" s="307">
        <f t="shared" si="47"/>
        <v>0</v>
      </c>
    </row>
    <row r="861" spans="1:10" s="365" customFormat="1" ht="13.5" customHeight="1" x14ac:dyDescent="0.25">
      <c r="A861" s="127">
        <v>10</v>
      </c>
      <c r="B861" s="134" t="s">
        <v>1676</v>
      </c>
      <c r="C861" s="138">
        <v>4</v>
      </c>
      <c r="D861" s="124">
        <v>4</v>
      </c>
      <c r="E861" s="124">
        <v>50</v>
      </c>
      <c r="F861" s="124">
        <v>22</v>
      </c>
      <c r="G861" s="615">
        <v>1460</v>
      </c>
      <c r="H861" s="62" t="s">
        <v>713</v>
      </c>
      <c r="I861" s="29"/>
      <c r="J861" s="307">
        <f t="shared" si="47"/>
        <v>0</v>
      </c>
    </row>
    <row r="862" spans="1:10" s="365" customFormat="1" ht="13.5" customHeight="1" x14ac:dyDescent="0.25">
      <c r="A862" s="460">
        <v>11</v>
      </c>
      <c r="B862" s="134" t="s">
        <v>1677</v>
      </c>
      <c r="C862" s="138">
        <v>6</v>
      </c>
      <c r="D862" s="124">
        <v>6</v>
      </c>
      <c r="E862" s="124">
        <v>55</v>
      </c>
      <c r="F862" s="124">
        <v>22</v>
      </c>
      <c r="G862" s="615">
        <v>2030</v>
      </c>
      <c r="H862" s="61">
        <v>0</v>
      </c>
      <c r="I862" s="29"/>
      <c r="J862" s="307">
        <f t="shared" si="47"/>
        <v>0</v>
      </c>
    </row>
    <row r="863" spans="1:10" s="365" customFormat="1" x14ac:dyDescent="0.25">
      <c r="A863" s="655">
        <v>12</v>
      </c>
      <c r="B863" s="135" t="s">
        <v>1678</v>
      </c>
      <c r="C863" s="216">
        <v>6</v>
      </c>
      <c r="D863" s="131">
        <v>6</v>
      </c>
      <c r="E863" s="131">
        <v>60</v>
      </c>
      <c r="F863" s="131">
        <v>32</v>
      </c>
      <c r="G863" s="647">
        <v>2420</v>
      </c>
      <c r="H863" s="62" t="s">
        <v>713</v>
      </c>
      <c r="I863" s="37"/>
      <c r="J863" s="314">
        <f t="shared" si="47"/>
        <v>0</v>
      </c>
    </row>
    <row r="864" spans="1:10" ht="14.25" customHeight="1" x14ac:dyDescent="0.25">
      <c r="A864" s="574" t="s">
        <v>2379</v>
      </c>
      <c r="B864" s="575"/>
      <c r="C864" s="576"/>
      <c r="D864" s="577"/>
      <c r="E864" s="576"/>
      <c r="F864" s="576"/>
      <c r="G864" s="200"/>
      <c r="H864" s="576"/>
      <c r="I864" s="579"/>
      <c r="J864" s="578"/>
    </row>
    <row r="865" spans="1:10" ht="30" customHeight="1" x14ac:dyDescent="0.25">
      <c r="A865" s="793" t="s">
        <v>2741</v>
      </c>
      <c r="B865" s="794"/>
      <c r="C865" s="794"/>
      <c r="D865" s="794"/>
      <c r="E865" s="794"/>
      <c r="F865" s="794"/>
      <c r="G865" s="794"/>
      <c r="H865" s="794"/>
      <c r="I865" s="794"/>
      <c r="J865" s="795"/>
    </row>
    <row r="866" spans="1:10" ht="59.25" customHeight="1" x14ac:dyDescent="0.25">
      <c r="A866" s="143"/>
      <c r="B866" s="144"/>
      <c r="C866" s="792"/>
      <c r="D866" s="792"/>
      <c r="E866" s="792"/>
      <c r="F866" s="792"/>
      <c r="G866" s="792"/>
      <c r="H866" s="792"/>
      <c r="I866" s="145"/>
      <c r="J866" s="11"/>
    </row>
    <row r="867" spans="1:10" ht="12.75" customHeight="1" x14ac:dyDescent="0.25">
      <c r="A867" s="146"/>
      <c r="B867" s="147"/>
      <c r="C867" s="147"/>
      <c r="D867" s="147"/>
      <c r="E867" s="147"/>
      <c r="F867" s="147"/>
      <c r="H867" s="147"/>
      <c r="I867" s="148"/>
      <c r="J867" s="16"/>
    </row>
    <row r="868" spans="1:10" ht="23.25" customHeight="1" x14ac:dyDescent="0.25">
      <c r="A868" s="17" t="s">
        <v>0</v>
      </c>
      <c r="B868" s="17" t="s">
        <v>1</v>
      </c>
      <c r="C868" s="17" t="s">
        <v>2</v>
      </c>
      <c r="D868" s="17" t="s">
        <v>20</v>
      </c>
      <c r="E868" s="17" t="s">
        <v>3</v>
      </c>
      <c r="F868" s="17" t="s">
        <v>21</v>
      </c>
      <c r="G868" s="96" t="s">
        <v>6</v>
      </c>
      <c r="H868" s="20" t="s">
        <v>7</v>
      </c>
      <c r="I868" s="21" t="s">
        <v>8</v>
      </c>
      <c r="J868" s="22" t="s">
        <v>9</v>
      </c>
    </row>
    <row r="869" spans="1:10" ht="12.75" customHeight="1" x14ac:dyDescent="0.25">
      <c r="A869" s="124">
        <v>1</v>
      </c>
      <c r="B869" s="130" t="s">
        <v>22</v>
      </c>
      <c r="C869" s="129" t="s">
        <v>10</v>
      </c>
      <c r="D869" s="124">
        <v>0.3</v>
      </c>
      <c r="E869" s="124">
        <v>38</v>
      </c>
      <c r="F869" s="124">
        <v>1</v>
      </c>
      <c r="G869" s="615">
        <v>1210</v>
      </c>
      <c r="H869" s="62" t="s">
        <v>713</v>
      </c>
      <c r="I869" s="29"/>
      <c r="J869" s="305">
        <f t="shared" ref="J869:J872" si="48">G869*I869</f>
        <v>0</v>
      </c>
    </row>
    <row r="870" spans="1:10" s="668" customFormat="1" ht="12.75" customHeight="1" x14ac:dyDescent="0.25">
      <c r="A870" s="124">
        <v>2</v>
      </c>
      <c r="B870" s="130" t="s">
        <v>2763</v>
      </c>
      <c r="C870" s="129" t="s">
        <v>10</v>
      </c>
      <c r="D870" s="124">
        <v>0.5</v>
      </c>
      <c r="E870" s="124">
        <v>38</v>
      </c>
      <c r="F870" s="124">
        <v>1.5</v>
      </c>
      <c r="G870" s="615">
        <v>1210</v>
      </c>
      <c r="H870" s="62" t="s">
        <v>713</v>
      </c>
      <c r="I870" s="149"/>
      <c r="J870" s="305">
        <f t="shared" si="48"/>
        <v>0</v>
      </c>
    </row>
    <row r="871" spans="1:10" s="668" customFormat="1" ht="12.75" customHeight="1" x14ac:dyDescent="0.25">
      <c r="A871" s="124">
        <v>3</v>
      </c>
      <c r="B871" s="134" t="s">
        <v>2764</v>
      </c>
      <c r="C871" s="129" t="s">
        <v>10</v>
      </c>
      <c r="D871" s="124">
        <v>1</v>
      </c>
      <c r="E871" s="124">
        <v>38</v>
      </c>
      <c r="F871" s="124">
        <v>4</v>
      </c>
      <c r="G871" s="615">
        <v>1140</v>
      </c>
      <c r="H871" s="62" t="s">
        <v>713</v>
      </c>
      <c r="I871" s="149"/>
      <c r="J871" s="305">
        <f t="shared" si="48"/>
        <v>0</v>
      </c>
    </row>
    <row r="872" spans="1:10" s="668" customFormat="1" ht="12.75" customHeight="1" x14ac:dyDescent="0.25">
      <c r="A872" s="124">
        <v>4</v>
      </c>
      <c r="B872" s="134" t="s">
        <v>2765</v>
      </c>
      <c r="C872" s="129" t="s">
        <v>10</v>
      </c>
      <c r="D872" s="124">
        <v>1.5</v>
      </c>
      <c r="E872" s="124">
        <v>38</v>
      </c>
      <c r="F872" s="124">
        <v>5</v>
      </c>
      <c r="G872" s="615">
        <v>1140</v>
      </c>
      <c r="H872" s="61">
        <v>0</v>
      </c>
      <c r="I872" s="149"/>
      <c r="J872" s="305">
        <f t="shared" si="48"/>
        <v>0</v>
      </c>
    </row>
    <row r="873" spans="1:10" s="631" customFormat="1" ht="12.75" customHeight="1" x14ac:dyDescent="0.25">
      <c r="A873" s="124">
        <v>5</v>
      </c>
      <c r="B873" s="134" t="s">
        <v>2766</v>
      </c>
      <c r="C873" s="129" t="s">
        <v>10</v>
      </c>
      <c r="D873" s="124">
        <v>2</v>
      </c>
      <c r="E873" s="124">
        <v>38</v>
      </c>
      <c r="F873" s="124">
        <v>6</v>
      </c>
      <c r="G873" s="615">
        <v>1140</v>
      </c>
      <c r="H873" s="62" t="s">
        <v>713</v>
      </c>
      <c r="I873" s="149"/>
      <c r="J873" s="305">
        <f t="shared" ref="J873:J876" si="49">G873*I873</f>
        <v>0</v>
      </c>
    </row>
    <row r="874" spans="1:10" s="631" customFormat="1" ht="12.75" customHeight="1" x14ac:dyDescent="0.25">
      <c r="A874" s="124">
        <v>6</v>
      </c>
      <c r="B874" s="134" t="s">
        <v>2767</v>
      </c>
      <c r="C874" s="129" t="s">
        <v>10</v>
      </c>
      <c r="D874" s="124">
        <v>2.5</v>
      </c>
      <c r="E874" s="124">
        <v>38</v>
      </c>
      <c r="F874" s="124">
        <v>6</v>
      </c>
      <c r="G874" s="615">
        <v>1140</v>
      </c>
      <c r="H874" s="61">
        <v>0</v>
      </c>
      <c r="I874" s="149"/>
      <c r="J874" s="305">
        <f t="shared" si="49"/>
        <v>0</v>
      </c>
    </row>
    <row r="875" spans="1:10" s="631" customFormat="1" ht="12.75" customHeight="1" x14ac:dyDescent="0.25">
      <c r="A875" s="124">
        <v>7</v>
      </c>
      <c r="B875" s="134" t="s">
        <v>2768</v>
      </c>
      <c r="C875" s="129" t="s">
        <v>10</v>
      </c>
      <c r="D875" s="124">
        <v>3</v>
      </c>
      <c r="E875" s="124">
        <v>38</v>
      </c>
      <c r="F875" s="124">
        <v>8</v>
      </c>
      <c r="G875" s="615">
        <v>1140</v>
      </c>
      <c r="H875" s="62" t="s">
        <v>713</v>
      </c>
      <c r="I875" s="149"/>
      <c r="J875" s="305">
        <f t="shared" si="49"/>
        <v>0</v>
      </c>
    </row>
    <row r="876" spans="1:10" s="631" customFormat="1" ht="12.75" customHeight="1" x14ac:dyDescent="0.25">
      <c r="A876" s="124">
        <v>8</v>
      </c>
      <c r="B876" s="134" t="s">
        <v>2769</v>
      </c>
      <c r="C876" s="129" t="s">
        <v>10</v>
      </c>
      <c r="D876" s="129" t="s">
        <v>10</v>
      </c>
      <c r="E876" s="124">
        <v>38</v>
      </c>
      <c r="F876" s="124">
        <v>8</v>
      </c>
      <c r="G876" s="615">
        <v>1140</v>
      </c>
      <c r="H876" s="62" t="s">
        <v>713</v>
      </c>
      <c r="I876" s="149"/>
      <c r="J876" s="305">
        <f t="shared" si="49"/>
        <v>0</v>
      </c>
    </row>
    <row r="877" spans="1:10" s="681" customFormat="1" ht="30" customHeight="1" x14ac:dyDescent="0.25">
      <c r="A877" s="715" t="s">
        <v>2780</v>
      </c>
      <c r="B877" s="716"/>
      <c r="C877" s="716"/>
      <c r="D877" s="716"/>
      <c r="E877" s="716"/>
      <c r="F877" s="716"/>
      <c r="G877" s="716"/>
      <c r="H877" s="716"/>
      <c r="I877" s="716"/>
      <c r="J877" s="717"/>
    </row>
    <row r="878" spans="1:10" s="681" customFormat="1" ht="23.25" customHeight="1" x14ac:dyDescent="0.25">
      <c r="A878" s="682" t="s">
        <v>0</v>
      </c>
      <c r="B878" s="682" t="s">
        <v>1</v>
      </c>
      <c r="C878" s="682" t="s">
        <v>2</v>
      </c>
      <c r="D878" s="682" t="s">
        <v>20</v>
      </c>
      <c r="E878" s="682" t="s">
        <v>3</v>
      </c>
      <c r="F878" s="682" t="s">
        <v>21</v>
      </c>
      <c r="G878" s="227" t="s">
        <v>6</v>
      </c>
      <c r="H878" s="20" t="s">
        <v>7</v>
      </c>
      <c r="I878" s="21" t="s">
        <v>8</v>
      </c>
      <c r="J878" s="22" t="s">
        <v>9</v>
      </c>
    </row>
    <row r="879" spans="1:10" s="681" customFormat="1" ht="12.75" customHeight="1" x14ac:dyDescent="0.25">
      <c r="A879" s="124">
        <v>1</v>
      </c>
      <c r="B879" s="130" t="s">
        <v>2770</v>
      </c>
      <c r="C879" s="129" t="s">
        <v>10</v>
      </c>
      <c r="D879" s="124">
        <v>0.5</v>
      </c>
      <c r="E879" s="124">
        <v>38</v>
      </c>
      <c r="F879" s="124">
        <v>1.5</v>
      </c>
      <c r="G879" s="615">
        <v>700</v>
      </c>
      <c r="H879" s="62" t="s">
        <v>713</v>
      </c>
      <c r="I879" s="149"/>
      <c r="J879" s="305">
        <f t="shared" ref="J879:J888" si="50">G879*I879</f>
        <v>0</v>
      </c>
    </row>
    <row r="880" spans="1:10" s="681" customFormat="1" ht="12.75" customHeight="1" x14ac:dyDescent="0.25">
      <c r="A880" s="124">
        <v>2</v>
      </c>
      <c r="B880" s="134" t="s">
        <v>2771</v>
      </c>
      <c r="C880" s="129" t="s">
        <v>10</v>
      </c>
      <c r="D880" s="124">
        <v>1</v>
      </c>
      <c r="E880" s="124">
        <v>38</v>
      </c>
      <c r="F880" s="124">
        <v>4</v>
      </c>
      <c r="G880" s="615">
        <v>700</v>
      </c>
      <c r="H880" s="62" t="s">
        <v>713</v>
      </c>
      <c r="I880" s="149"/>
      <c r="J880" s="305">
        <f t="shared" si="50"/>
        <v>0</v>
      </c>
    </row>
    <row r="881" spans="1:10" s="681" customFormat="1" ht="12.75" customHeight="1" x14ac:dyDescent="0.25">
      <c r="A881" s="124">
        <v>3</v>
      </c>
      <c r="B881" s="134" t="s">
        <v>2772</v>
      </c>
      <c r="C881" s="129" t="s">
        <v>10</v>
      </c>
      <c r="D881" s="124">
        <v>1.5</v>
      </c>
      <c r="E881" s="124">
        <v>38</v>
      </c>
      <c r="F881" s="124">
        <v>5</v>
      </c>
      <c r="G881" s="615">
        <v>700</v>
      </c>
      <c r="H881" s="62" t="s">
        <v>713</v>
      </c>
      <c r="I881" s="149"/>
      <c r="J881" s="305">
        <f t="shared" si="50"/>
        <v>0</v>
      </c>
    </row>
    <row r="882" spans="1:10" s="681" customFormat="1" ht="12.75" customHeight="1" x14ac:dyDescent="0.25">
      <c r="A882" s="124">
        <v>4</v>
      </c>
      <c r="B882" s="134" t="s">
        <v>2773</v>
      </c>
      <c r="C882" s="129" t="s">
        <v>10</v>
      </c>
      <c r="D882" s="124">
        <v>2</v>
      </c>
      <c r="E882" s="124">
        <v>38</v>
      </c>
      <c r="F882" s="124">
        <v>6</v>
      </c>
      <c r="G882" s="615">
        <v>620</v>
      </c>
      <c r="H882" s="62" t="s">
        <v>713</v>
      </c>
      <c r="I882" s="149"/>
      <c r="J882" s="305">
        <f t="shared" si="50"/>
        <v>0</v>
      </c>
    </row>
    <row r="883" spans="1:10" s="681" customFormat="1" ht="12.75" customHeight="1" x14ac:dyDescent="0.25">
      <c r="A883" s="124">
        <v>5</v>
      </c>
      <c r="B883" s="134" t="s">
        <v>2774</v>
      </c>
      <c r="C883" s="129" t="s">
        <v>10</v>
      </c>
      <c r="D883" s="124">
        <v>2.5</v>
      </c>
      <c r="E883" s="124">
        <v>38</v>
      </c>
      <c r="F883" s="124">
        <v>6</v>
      </c>
      <c r="G883" s="615">
        <v>620</v>
      </c>
      <c r="H883" s="62" t="s">
        <v>713</v>
      </c>
      <c r="I883" s="149"/>
      <c r="J883" s="305">
        <f t="shared" si="50"/>
        <v>0</v>
      </c>
    </row>
    <row r="884" spans="1:10" s="681" customFormat="1" ht="12.75" customHeight="1" x14ac:dyDescent="0.25">
      <c r="A884" s="124">
        <v>6</v>
      </c>
      <c r="B884" s="134" t="s">
        <v>2775</v>
      </c>
      <c r="C884" s="129" t="s">
        <v>10</v>
      </c>
      <c r="D884" s="124">
        <v>3</v>
      </c>
      <c r="E884" s="124">
        <v>38</v>
      </c>
      <c r="F884" s="124">
        <v>8</v>
      </c>
      <c r="G884" s="615">
        <v>620</v>
      </c>
      <c r="H884" s="62" t="s">
        <v>713</v>
      </c>
      <c r="I884" s="149"/>
      <c r="J884" s="305">
        <f t="shared" si="50"/>
        <v>0</v>
      </c>
    </row>
    <row r="885" spans="1:10" s="681" customFormat="1" ht="12.75" customHeight="1" x14ac:dyDescent="0.25">
      <c r="A885" s="124">
        <v>7</v>
      </c>
      <c r="B885" s="134" t="s">
        <v>2776</v>
      </c>
      <c r="C885" s="129" t="s">
        <v>10</v>
      </c>
      <c r="D885" s="129" t="s">
        <v>10</v>
      </c>
      <c r="E885" s="124">
        <v>38</v>
      </c>
      <c r="F885" s="124">
        <v>8</v>
      </c>
      <c r="G885" s="615">
        <v>620</v>
      </c>
      <c r="H885" s="62" t="s">
        <v>713</v>
      </c>
      <c r="I885" s="149"/>
      <c r="J885" s="305">
        <f t="shared" si="50"/>
        <v>0</v>
      </c>
    </row>
    <row r="886" spans="1:10" s="681" customFormat="1" ht="12.75" customHeight="1" x14ac:dyDescent="0.25">
      <c r="A886" s="124">
        <v>8</v>
      </c>
      <c r="B886" s="134" t="s">
        <v>2777</v>
      </c>
      <c r="C886" s="129" t="s">
        <v>10</v>
      </c>
      <c r="D886" s="129" t="s">
        <v>10</v>
      </c>
      <c r="E886" s="124">
        <v>38</v>
      </c>
      <c r="F886" s="124">
        <v>8</v>
      </c>
      <c r="G886" s="615">
        <v>650</v>
      </c>
      <c r="H886" s="62" t="s">
        <v>713</v>
      </c>
      <c r="I886" s="149"/>
      <c r="J886" s="305">
        <f t="shared" si="50"/>
        <v>0</v>
      </c>
    </row>
    <row r="887" spans="1:10" s="681" customFormat="1" ht="12.75" customHeight="1" x14ac:dyDescent="0.25">
      <c r="A887" s="124">
        <v>9</v>
      </c>
      <c r="B887" s="134" t="s">
        <v>2778</v>
      </c>
      <c r="C887" s="124">
        <v>4</v>
      </c>
      <c r="D887" s="124">
        <v>4</v>
      </c>
      <c r="E887" s="124">
        <v>45</v>
      </c>
      <c r="F887" s="124">
        <v>15</v>
      </c>
      <c r="G887" s="615">
        <v>1100</v>
      </c>
      <c r="H887" s="62" t="s">
        <v>713</v>
      </c>
      <c r="I887" s="149"/>
      <c r="J887" s="305">
        <f t="shared" si="50"/>
        <v>0</v>
      </c>
    </row>
    <row r="888" spans="1:10" s="681" customFormat="1" ht="12.75" customHeight="1" x14ac:dyDescent="0.25">
      <c r="A888" s="124">
        <v>10</v>
      </c>
      <c r="B888" s="134" t="s">
        <v>2779</v>
      </c>
      <c r="C888" s="124">
        <v>6</v>
      </c>
      <c r="D888" s="124">
        <v>6</v>
      </c>
      <c r="E888" s="124">
        <v>50</v>
      </c>
      <c r="F888" s="124">
        <v>22</v>
      </c>
      <c r="G888" s="615">
        <v>1750</v>
      </c>
      <c r="H888" s="62" t="s">
        <v>713</v>
      </c>
      <c r="I888" s="149"/>
      <c r="J888" s="305">
        <f t="shared" si="50"/>
        <v>0</v>
      </c>
    </row>
    <row r="889" spans="1:10" ht="30" customHeight="1" x14ac:dyDescent="0.25">
      <c r="A889" s="709" t="s">
        <v>1469</v>
      </c>
      <c r="B889" s="709"/>
      <c r="C889" s="709"/>
      <c r="D889" s="709"/>
      <c r="E889" s="709"/>
      <c r="F889" s="709"/>
      <c r="G889" s="709"/>
      <c r="H889" s="709"/>
      <c r="I889" s="709"/>
      <c r="J889" s="709"/>
    </row>
    <row r="890" spans="1:10" ht="23.25" customHeight="1" x14ac:dyDescent="0.25">
      <c r="A890" s="17" t="s">
        <v>0</v>
      </c>
      <c r="B890" s="17" t="s">
        <v>1</v>
      </c>
      <c r="C890" s="17" t="s">
        <v>2</v>
      </c>
      <c r="D890" s="17" t="s">
        <v>20</v>
      </c>
      <c r="E890" s="17" t="s">
        <v>3</v>
      </c>
      <c r="F890" s="17" t="s">
        <v>21</v>
      </c>
      <c r="G890" s="96" t="s">
        <v>6</v>
      </c>
      <c r="H890" s="20" t="s">
        <v>7</v>
      </c>
      <c r="I890" s="21" t="s">
        <v>8</v>
      </c>
      <c r="J890" s="22" t="s">
        <v>9</v>
      </c>
    </row>
    <row r="891" spans="1:10" s="365" customFormat="1" x14ac:dyDescent="0.25">
      <c r="A891" s="124">
        <v>1</v>
      </c>
      <c r="B891" s="130" t="s">
        <v>1681</v>
      </c>
      <c r="C891" s="124">
        <v>3.1749999999999998</v>
      </c>
      <c r="D891" s="124">
        <v>1</v>
      </c>
      <c r="E891" s="124">
        <v>40</v>
      </c>
      <c r="F891" s="124">
        <v>4</v>
      </c>
      <c r="G891" s="615">
        <v>920</v>
      </c>
      <c r="H891" s="62" t="s">
        <v>713</v>
      </c>
      <c r="I891" s="29"/>
      <c r="J891" s="305">
        <f t="shared" ref="J891:J901" si="51">G891*I891</f>
        <v>0</v>
      </c>
    </row>
    <row r="892" spans="1:10" s="365" customFormat="1" x14ac:dyDescent="0.25">
      <c r="A892" s="124">
        <v>2</v>
      </c>
      <c r="B892" s="130" t="s">
        <v>1710</v>
      </c>
      <c r="C892" s="124">
        <v>3.1749999999999998</v>
      </c>
      <c r="D892" s="124">
        <v>1.5</v>
      </c>
      <c r="E892" s="124">
        <v>40</v>
      </c>
      <c r="F892" s="124">
        <v>6</v>
      </c>
      <c r="G892" s="615">
        <v>920</v>
      </c>
      <c r="H892" s="62" t="s">
        <v>713</v>
      </c>
      <c r="I892" s="29"/>
      <c r="J892" s="305">
        <f t="shared" si="51"/>
        <v>0</v>
      </c>
    </row>
    <row r="893" spans="1:10" s="385" customFormat="1" x14ac:dyDescent="0.25">
      <c r="A893" s="124">
        <v>3</v>
      </c>
      <c r="B893" s="130" t="s">
        <v>1848</v>
      </c>
      <c r="C893" s="124">
        <v>3.1749999999999998</v>
      </c>
      <c r="D893" s="124">
        <v>2</v>
      </c>
      <c r="E893" s="124">
        <v>40</v>
      </c>
      <c r="F893" s="124">
        <v>4</v>
      </c>
      <c r="G893" s="615">
        <v>920</v>
      </c>
      <c r="H893" s="62" t="s">
        <v>713</v>
      </c>
      <c r="I893" s="29"/>
      <c r="J893" s="305">
        <f t="shared" si="51"/>
        <v>0</v>
      </c>
    </row>
    <row r="894" spans="1:10" ht="12.6" customHeight="1" x14ac:dyDescent="0.25">
      <c r="A894" s="124">
        <v>4</v>
      </c>
      <c r="B894" s="130" t="s">
        <v>289</v>
      </c>
      <c r="C894" s="124">
        <v>3.1749999999999998</v>
      </c>
      <c r="D894" s="124">
        <v>2</v>
      </c>
      <c r="E894" s="124">
        <v>40</v>
      </c>
      <c r="F894" s="124">
        <v>6</v>
      </c>
      <c r="G894" s="615">
        <v>920</v>
      </c>
      <c r="H894" s="62" t="s">
        <v>713</v>
      </c>
      <c r="I894" s="29"/>
      <c r="J894" s="305">
        <f t="shared" si="51"/>
        <v>0</v>
      </c>
    </row>
    <row r="895" spans="1:10" s="365" customFormat="1" ht="12.6" customHeight="1" x14ac:dyDescent="0.25">
      <c r="A895" s="124">
        <v>5</v>
      </c>
      <c r="B895" s="130" t="s">
        <v>1682</v>
      </c>
      <c r="C895" s="124">
        <v>3.1749999999999998</v>
      </c>
      <c r="D895" s="124">
        <v>2</v>
      </c>
      <c r="E895" s="124">
        <v>40</v>
      </c>
      <c r="F895" s="124">
        <v>12</v>
      </c>
      <c r="G895" s="615">
        <v>920</v>
      </c>
      <c r="H895" s="62" t="s">
        <v>713</v>
      </c>
      <c r="I895" s="29"/>
      <c r="J895" s="305">
        <f t="shared" si="51"/>
        <v>0</v>
      </c>
    </row>
    <row r="896" spans="1:10" s="365" customFormat="1" ht="12.6" customHeight="1" x14ac:dyDescent="0.25">
      <c r="A896" s="124">
        <v>6</v>
      </c>
      <c r="B896" s="130" t="s">
        <v>1683</v>
      </c>
      <c r="C896" s="124">
        <v>3.1749999999999998</v>
      </c>
      <c r="D896" s="124">
        <v>2.5</v>
      </c>
      <c r="E896" s="124">
        <v>40</v>
      </c>
      <c r="F896" s="124">
        <v>6</v>
      </c>
      <c r="G896" s="615">
        <v>920</v>
      </c>
      <c r="H896" s="61">
        <v>0</v>
      </c>
      <c r="I896" s="29"/>
      <c r="J896" s="305">
        <f t="shared" si="51"/>
        <v>0</v>
      </c>
    </row>
    <row r="897" spans="1:10" s="365" customFormat="1" ht="12.6" customHeight="1" x14ac:dyDescent="0.25">
      <c r="A897" s="124">
        <v>7</v>
      </c>
      <c r="B897" s="130" t="s">
        <v>1684</v>
      </c>
      <c r="C897" s="124">
        <v>3.1749999999999998</v>
      </c>
      <c r="D897" s="124">
        <v>2.5</v>
      </c>
      <c r="E897" s="124">
        <v>40</v>
      </c>
      <c r="F897" s="124">
        <v>12</v>
      </c>
      <c r="G897" s="615">
        <v>920</v>
      </c>
      <c r="H897" s="62" t="s">
        <v>713</v>
      </c>
      <c r="I897" s="29"/>
      <c r="J897" s="305">
        <f t="shared" si="51"/>
        <v>0</v>
      </c>
    </row>
    <row r="898" spans="1:10" s="437" customFormat="1" ht="12.6" customHeight="1" x14ac:dyDescent="0.25">
      <c r="A898" s="124">
        <v>8</v>
      </c>
      <c r="B898" s="130" t="s">
        <v>2142</v>
      </c>
      <c r="C898" s="124">
        <v>3.1749999999999998</v>
      </c>
      <c r="D898" s="124">
        <v>3.1749999999999998</v>
      </c>
      <c r="E898" s="124">
        <v>40</v>
      </c>
      <c r="F898" s="124">
        <v>6</v>
      </c>
      <c r="G898" s="615">
        <v>920</v>
      </c>
      <c r="H898" s="62" t="s">
        <v>713</v>
      </c>
      <c r="I898" s="29"/>
      <c r="J898" s="305">
        <f>G898*I898</f>
        <v>0</v>
      </c>
    </row>
    <row r="899" spans="1:10" ht="12.6" customHeight="1" x14ac:dyDescent="0.25">
      <c r="A899" s="124">
        <v>9</v>
      </c>
      <c r="B899" s="130" t="s">
        <v>300</v>
      </c>
      <c r="C899" s="124">
        <v>3.1749999999999998</v>
      </c>
      <c r="D899" s="124">
        <v>3.1749999999999998</v>
      </c>
      <c r="E899" s="124">
        <v>40</v>
      </c>
      <c r="F899" s="124">
        <v>12</v>
      </c>
      <c r="G899" s="615">
        <v>920</v>
      </c>
      <c r="H899" s="61">
        <v>0</v>
      </c>
      <c r="I899" s="29"/>
      <c r="J899" s="305">
        <f t="shared" si="51"/>
        <v>0</v>
      </c>
    </row>
    <row r="900" spans="1:10" s="385" customFormat="1" ht="12.6" customHeight="1" x14ac:dyDescent="0.25">
      <c r="A900" s="124">
        <v>10</v>
      </c>
      <c r="B900" s="130" t="s">
        <v>1849</v>
      </c>
      <c r="C900" s="124">
        <v>3.1749999999999998</v>
      </c>
      <c r="D900" s="124">
        <v>3.1749999999999998</v>
      </c>
      <c r="E900" s="124">
        <v>45</v>
      </c>
      <c r="F900" s="124">
        <v>15</v>
      </c>
      <c r="G900" s="615">
        <v>920</v>
      </c>
      <c r="H900" s="62" t="s">
        <v>713</v>
      </c>
      <c r="I900" s="29"/>
      <c r="J900" s="305">
        <f t="shared" si="51"/>
        <v>0</v>
      </c>
    </row>
    <row r="901" spans="1:10" s="365" customFormat="1" ht="12.6" customHeight="1" x14ac:dyDescent="0.25">
      <c r="A901" s="124">
        <v>11</v>
      </c>
      <c r="B901" s="130" t="s">
        <v>1685</v>
      </c>
      <c r="C901" s="124">
        <v>3.1749999999999998</v>
      </c>
      <c r="D901" s="124">
        <v>3.1749999999999998</v>
      </c>
      <c r="E901" s="124">
        <v>50</v>
      </c>
      <c r="F901" s="124">
        <v>22</v>
      </c>
      <c r="G901" s="615">
        <v>920</v>
      </c>
      <c r="H901" s="62" t="s">
        <v>713</v>
      </c>
      <c r="I901" s="29"/>
      <c r="J901" s="305">
        <f t="shared" si="51"/>
        <v>0</v>
      </c>
    </row>
    <row r="902" spans="1:10" ht="12.75" customHeight="1" x14ac:dyDescent="0.25">
      <c r="A902" s="124">
        <v>12</v>
      </c>
      <c r="B902" s="130" t="s">
        <v>243</v>
      </c>
      <c r="C902" s="124">
        <v>4</v>
      </c>
      <c r="D902" s="124">
        <v>4</v>
      </c>
      <c r="E902" s="124">
        <v>50</v>
      </c>
      <c r="F902" s="124">
        <v>8</v>
      </c>
      <c r="G902" s="615">
        <v>1130</v>
      </c>
      <c r="H902" s="62" t="s">
        <v>713</v>
      </c>
      <c r="I902" s="29"/>
      <c r="J902" s="305">
        <f t="shared" ref="J902:J911" si="52">G902*I902</f>
        <v>0</v>
      </c>
    </row>
    <row r="903" spans="1:10" ht="12.75" customHeight="1" x14ac:dyDescent="0.25">
      <c r="A903" s="124">
        <v>13</v>
      </c>
      <c r="B903" s="130" t="s">
        <v>290</v>
      </c>
      <c r="C903" s="124">
        <v>4</v>
      </c>
      <c r="D903" s="124">
        <v>4</v>
      </c>
      <c r="E903" s="124">
        <v>50</v>
      </c>
      <c r="F903" s="124">
        <v>15</v>
      </c>
      <c r="G903" s="615">
        <v>1130</v>
      </c>
      <c r="H903" s="62" t="s">
        <v>713</v>
      </c>
      <c r="I903" s="29"/>
      <c r="J903" s="305">
        <f t="shared" si="52"/>
        <v>0</v>
      </c>
    </row>
    <row r="904" spans="1:10" ht="12.75" customHeight="1" x14ac:dyDescent="0.25">
      <c r="A904" s="124">
        <v>14</v>
      </c>
      <c r="B904" s="130" t="s">
        <v>301</v>
      </c>
      <c r="C904" s="124">
        <v>4</v>
      </c>
      <c r="D904" s="124">
        <v>4</v>
      </c>
      <c r="E904" s="124">
        <v>50</v>
      </c>
      <c r="F904" s="124">
        <v>22</v>
      </c>
      <c r="G904" s="615">
        <v>1210</v>
      </c>
      <c r="H904" s="62" t="s">
        <v>713</v>
      </c>
      <c r="I904" s="29"/>
      <c r="J904" s="305">
        <f t="shared" si="52"/>
        <v>0</v>
      </c>
    </row>
    <row r="905" spans="1:10" s="385" customFormat="1" ht="12.75" customHeight="1" x14ac:dyDescent="0.25">
      <c r="A905" s="124">
        <v>15</v>
      </c>
      <c r="B905" s="130" t="s">
        <v>1850</v>
      </c>
      <c r="C905" s="124">
        <v>5</v>
      </c>
      <c r="D905" s="124">
        <v>5</v>
      </c>
      <c r="E905" s="124">
        <v>50</v>
      </c>
      <c r="F905" s="124">
        <v>22</v>
      </c>
      <c r="G905" s="615">
        <v>1540</v>
      </c>
      <c r="H905" s="62" t="s">
        <v>713</v>
      </c>
      <c r="I905" s="29"/>
      <c r="J905" s="305">
        <f>G905*I905</f>
        <v>0</v>
      </c>
    </row>
    <row r="906" spans="1:10" ht="12.75" customHeight="1" x14ac:dyDescent="0.25">
      <c r="A906" s="124">
        <v>16</v>
      </c>
      <c r="B906" s="130" t="s">
        <v>244</v>
      </c>
      <c r="C906" s="124">
        <v>6</v>
      </c>
      <c r="D906" s="124">
        <v>6</v>
      </c>
      <c r="E906" s="124">
        <v>50</v>
      </c>
      <c r="F906" s="124">
        <v>17</v>
      </c>
      <c r="G906" s="615">
        <v>1670</v>
      </c>
      <c r="H906" s="62" t="s">
        <v>713</v>
      </c>
      <c r="I906" s="29"/>
      <c r="J906" s="305">
        <f>G906*I906</f>
        <v>0</v>
      </c>
    </row>
    <row r="907" spans="1:10" ht="12.75" customHeight="1" x14ac:dyDescent="0.25">
      <c r="A907" s="124">
        <v>17</v>
      </c>
      <c r="B907" s="130" t="s">
        <v>291</v>
      </c>
      <c r="C907" s="124">
        <v>6</v>
      </c>
      <c r="D907" s="124">
        <v>6</v>
      </c>
      <c r="E907" s="124">
        <v>50</v>
      </c>
      <c r="F907" s="124">
        <v>22</v>
      </c>
      <c r="G907" s="615">
        <v>1750</v>
      </c>
      <c r="H907" s="62" t="s">
        <v>713</v>
      </c>
      <c r="I907" s="29"/>
      <c r="J907" s="305">
        <f>G907*I907</f>
        <v>0</v>
      </c>
    </row>
    <row r="908" spans="1:10" s="385" customFormat="1" ht="12.75" customHeight="1" x14ac:dyDescent="0.25">
      <c r="A908" s="124">
        <v>18</v>
      </c>
      <c r="B908" s="130" t="s">
        <v>1851</v>
      </c>
      <c r="C908" s="124">
        <v>6</v>
      </c>
      <c r="D908" s="124">
        <v>6</v>
      </c>
      <c r="E908" s="124">
        <v>70</v>
      </c>
      <c r="F908" s="124">
        <v>32</v>
      </c>
      <c r="G908" s="615">
        <v>2060</v>
      </c>
      <c r="H908" s="62" t="s">
        <v>713</v>
      </c>
      <c r="I908" s="29"/>
      <c r="J908" s="305">
        <f>G908*I908</f>
        <v>0</v>
      </c>
    </row>
    <row r="909" spans="1:10" ht="12.75" customHeight="1" x14ac:dyDescent="0.25">
      <c r="A909" s="124">
        <v>19</v>
      </c>
      <c r="B909" s="130" t="s">
        <v>292</v>
      </c>
      <c r="C909" s="124">
        <v>8</v>
      </c>
      <c r="D909" s="124">
        <v>8</v>
      </c>
      <c r="E909" s="124">
        <v>60</v>
      </c>
      <c r="F909" s="124">
        <v>22</v>
      </c>
      <c r="G909" s="615">
        <v>2750</v>
      </c>
      <c r="H909" s="62" t="s">
        <v>713</v>
      </c>
      <c r="I909" s="29"/>
      <c r="J909" s="305">
        <f t="shared" si="52"/>
        <v>0</v>
      </c>
    </row>
    <row r="910" spans="1:10" ht="12.75" customHeight="1" x14ac:dyDescent="0.25">
      <c r="A910" s="124">
        <v>20</v>
      </c>
      <c r="B910" s="130" t="s">
        <v>1162</v>
      </c>
      <c r="C910" s="124">
        <v>8</v>
      </c>
      <c r="D910" s="124">
        <v>8</v>
      </c>
      <c r="E910" s="124">
        <v>70</v>
      </c>
      <c r="F910" s="124">
        <v>32</v>
      </c>
      <c r="G910" s="615">
        <v>3360</v>
      </c>
      <c r="H910" s="62" t="s">
        <v>713</v>
      </c>
      <c r="I910" s="29"/>
      <c r="J910" s="305">
        <f>G910*I910</f>
        <v>0</v>
      </c>
    </row>
    <row r="911" spans="1:10" ht="12.75" customHeight="1" x14ac:dyDescent="0.25">
      <c r="A911" s="124">
        <v>21</v>
      </c>
      <c r="B911" s="130" t="s">
        <v>2576</v>
      </c>
      <c r="C911" s="124">
        <v>10</v>
      </c>
      <c r="D911" s="124">
        <v>10</v>
      </c>
      <c r="E911" s="124">
        <v>70</v>
      </c>
      <c r="F911" s="124">
        <v>25</v>
      </c>
      <c r="G911" s="615">
        <v>4020</v>
      </c>
      <c r="H911" s="62" t="s">
        <v>713</v>
      </c>
      <c r="I911" s="29"/>
      <c r="J911" s="305">
        <f t="shared" si="52"/>
        <v>0</v>
      </c>
    </row>
    <row r="912" spans="1:10" ht="12.75" customHeight="1" x14ac:dyDescent="0.25">
      <c r="A912" s="141"/>
      <c r="B912" s="142"/>
      <c r="C912" s="141"/>
      <c r="D912" s="141"/>
      <c r="E912" s="141"/>
      <c r="F912" s="141"/>
      <c r="H912" s="85"/>
      <c r="I912" s="68"/>
      <c r="J912" s="69"/>
    </row>
    <row r="913" spans="1:10" s="622" customFormat="1" ht="30" customHeight="1" x14ac:dyDescent="0.25">
      <c r="A913" s="807" t="s">
        <v>2653</v>
      </c>
      <c r="B913" s="774"/>
      <c r="C913" s="774"/>
      <c r="D913" s="774"/>
      <c r="E913" s="774"/>
      <c r="F913" s="774"/>
      <c r="G913" s="774"/>
      <c r="H913" s="774"/>
      <c r="I913" s="774"/>
      <c r="J913" s="775"/>
    </row>
    <row r="914" spans="1:10" s="622" customFormat="1" ht="43.5" customHeight="1" x14ac:dyDescent="0.25">
      <c r="A914" s="762"/>
      <c r="B914" s="763"/>
      <c r="C914" s="763"/>
      <c r="D914" s="763"/>
      <c r="E914" s="763"/>
      <c r="F914" s="763"/>
      <c r="G914" s="763"/>
      <c r="H914" s="763"/>
      <c r="I914" s="763"/>
      <c r="J914" s="764"/>
    </row>
    <row r="915" spans="1:10" s="622" customFormat="1" ht="15.75" customHeight="1" x14ac:dyDescent="0.25">
      <c r="A915" s="765"/>
      <c r="B915" s="766"/>
      <c r="C915" s="766"/>
      <c r="D915" s="766"/>
      <c r="E915" s="766"/>
      <c r="F915" s="766"/>
      <c r="G915" s="766"/>
      <c r="H915" s="766"/>
      <c r="I915" s="766"/>
      <c r="J915" s="767"/>
    </row>
    <row r="916" spans="1:10" s="622" customFormat="1" ht="23.25" customHeight="1" x14ac:dyDescent="0.25">
      <c r="A916" s="621" t="s">
        <v>0</v>
      </c>
      <c r="B916" s="621" t="s">
        <v>1</v>
      </c>
      <c r="C916" s="621" t="s">
        <v>2</v>
      </c>
      <c r="D916" s="621" t="s">
        <v>2626</v>
      </c>
      <c r="E916" s="621" t="s">
        <v>2460</v>
      </c>
      <c r="F916" s="621" t="s">
        <v>407</v>
      </c>
      <c r="G916" s="96" t="s">
        <v>6</v>
      </c>
      <c r="H916" s="20" t="s">
        <v>7</v>
      </c>
      <c r="I916" s="21" t="s">
        <v>8</v>
      </c>
      <c r="J916" s="22" t="s">
        <v>9</v>
      </c>
    </row>
    <row r="917" spans="1:10" s="622" customFormat="1" ht="12.75" customHeight="1" x14ac:dyDescent="0.25">
      <c r="A917" s="124">
        <v>1</v>
      </c>
      <c r="B917" s="134" t="s">
        <v>2652</v>
      </c>
      <c r="C917" s="124">
        <v>3.1749999999999998</v>
      </c>
      <c r="D917" s="124">
        <v>1.5</v>
      </c>
      <c r="E917" s="124">
        <v>3.1749999999999998</v>
      </c>
      <c r="F917" s="124">
        <v>1.2</v>
      </c>
      <c r="G917" s="615">
        <v>580</v>
      </c>
      <c r="H917" s="62" t="s">
        <v>713</v>
      </c>
      <c r="I917" s="29"/>
      <c r="J917" s="307">
        <f>G917*I917</f>
        <v>0</v>
      </c>
    </row>
    <row r="918" spans="1:10" s="622" customFormat="1" ht="12.75" customHeight="1" x14ac:dyDescent="0.25">
      <c r="A918" s="124">
        <v>2</v>
      </c>
      <c r="B918" s="134" t="s">
        <v>2654</v>
      </c>
      <c r="C918" s="124">
        <v>3.1749999999999998</v>
      </c>
      <c r="D918" s="124">
        <v>1.5</v>
      </c>
      <c r="E918" s="124">
        <v>3.1749999999999998</v>
      </c>
      <c r="F918" s="124">
        <v>1.5</v>
      </c>
      <c r="G918" s="615">
        <v>580</v>
      </c>
      <c r="H918" s="61">
        <v>0</v>
      </c>
      <c r="I918" s="29"/>
      <c r="J918" s="307">
        <f t="shared" ref="J918:J924" si="53">G918*I918</f>
        <v>0</v>
      </c>
    </row>
    <row r="919" spans="1:10" s="622" customFormat="1" ht="12.75" customHeight="1" x14ac:dyDescent="0.25">
      <c r="A919" s="124">
        <v>3</v>
      </c>
      <c r="B919" s="134" t="s">
        <v>2655</v>
      </c>
      <c r="C919" s="124">
        <v>4</v>
      </c>
      <c r="D919" s="124">
        <v>1.5</v>
      </c>
      <c r="E919" s="124">
        <v>4</v>
      </c>
      <c r="F919" s="124">
        <v>1.25</v>
      </c>
      <c r="G919" s="615">
        <v>970</v>
      </c>
      <c r="H919" s="62" t="s">
        <v>713</v>
      </c>
      <c r="I919" s="29"/>
      <c r="J919" s="307">
        <f t="shared" si="53"/>
        <v>0</v>
      </c>
    </row>
    <row r="920" spans="1:10" s="681" customFormat="1" ht="12.75" customHeight="1" x14ac:dyDescent="0.25">
      <c r="A920" s="124">
        <v>4</v>
      </c>
      <c r="B920" s="134" t="s">
        <v>2781</v>
      </c>
      <c r="C920" s="124">
        <v>6</v>
      </c>
      <c r="D920" s="124">
        <v>1.8</v>
      </c>
      <c r="E920" s="124">
        <v>6</v>
      </c>
      <c r="F920" s="124">
        <v>2</v>
      </c>
      <c r="G920" s="615">
        <v>1430</v>
      </c>
      <c r="H920" s="62" t="s">
        <v>713</v>
      </c>
      <c r="I920" s="29"/>
      <c r="J920" s="307">
        <f t="shared" si="53"/>
        <v>0</v>
      </c>
    </row>
    <row r="921" spans="1:10" s="622" customFormat="1" ht="12.75" customHeight="1" x14ac:dyDescent="0.25">
      <c r="A921" s="124">
        <v>5</v>
      </c>
      <c r="B921" s="134" t="s">
        <v>2658</v>
      </c>
      <c r="C921" s="124">
        <v>6</v>
      </c>
      <c r="D921" s="124">
        <v>1.8</v>
      </c>
      <c r="E921" s="124">
        <v>6</v>
      </c>
      <c r="F921" s="124">
        <v>2</v>
      </c>
      <c r="G921" s="615">
        <v>1430</v>
      </c>
      <c r="H921" s="62" t="s">
        <v>713</v>
      </c>
      <c r="I921" s="29"/>
      <c r="J921" s="307">
        <f t="shared" si="53"/>
        <v>0</v>
      </c>
    </row>
    <row r="922" spans="1:10" s="622" customFormat="1" ht="12.75" customHeight="1" x14ac:dyDescent="0.25">
      <c r="A922" s="124">
        <v>6</v>
      </c>
      <c r="B922" s="134" t="s">
        <v>2656</v>
      </c>
      <c r="C922" s="124">
        <v>6</v>
      </c>
      <c r="D922" s="124">
        <v>1.8</v>
      </c>
      <c r="E922" s="124">
        <v>8</v>
      </c>
      <c r="F922" s="124">
        <v>1.2</v>
      </c>
      <c r="G922" s="615">
        <v>2480</v>
      </c>
      <c r="H922" s="62" t="s">
        <v>713</v>
      </c>
      <c r="I922" s="29"/>
      <c r="J922" s="307">
        <f t="shared" si="53"/>
        <v>0</v>
      </c>
    </row>
    <row r="923" spans="1:10" s="631" customFormat="1" ht="12.75" customHeight="1" x14ac:dyDescent="0.25">
      <c r="A923" s="124">
        <v>7</v>
      </c>
      <c r="B923" s="134" t="s">
        <v>2666</v>
      </c>
      <c r="C923" s="124">
        <v>6</v>
      </c>
      <c r="D923" s="124">
        <v>1.6</v>
      </c>
      <c r="E923" s="124">
        <v>8</v>
      </c>
      <c r="F923" s="124">
        <v>2</v>
      </c>
      <c r="G923" s="615">
        <v>2480</v>
      </c>
      <c r="H923" s="62" t="s">
        <v>713</v>
      </c>
      <c r="I923" s="29"/>
      <c r="J923" s="307">
        <f t="shared" si="53"/>
        <v>0</v>
      </c>
    </row>
    <row r="924" spans="1:10" s="622" customFormat="1" ht="12.75" customHeight="1" x14ac:dyDescent="0.25">
      <c r="A924" s="124">
        <v>8</v>
      </c>
      <c r="B924" s="134" t="s">
        <v>2657</v>
      </c>
      <c r="C924" s="124">
        <v>6</v>
      </c>
      <c r="D924" s="124">
        <v>1.8</v>
      </c>
      <c r="E924" s="124">
        <v>8</v>
      </c>
      <c r="F924" s="124">
        <v>2</v>
      </c>
      <c r="G924" s="615">
        <v>2480</v>
      </c>
      <c r="H924" s="62" t="s">
        <v>713</v>
      </c>
      <c r="I924" s="29"/>
      <c r="J924" s="307">
        <f t="shared" si="53"/>
        <v>0</v>
      </c>
    </row>
    <row r="925" spans="1:10" s="622" customFormat="1" ht="12.75" customHeight="1" x14ac:dyDescent="0.25">
      <c r="A925" s="141"/>
      <c r="B925" s="142"/>
      <c r="C925" s="141"/>
      <c r="D925" s="141"/>
      <c r="E925" s="141"/>
      <c r="F925" s="141"/>
      <c r="G925" s="650"/>
      <c r="H925" s="85"/>
      <c r="I925" s="68"/>
      <c r="J925" s="69"/>
    </row>
    <row r="926" spans="1:10" s="668" customFormat="1" ht="30" customHeight="1" x14ac:dyDescent="0.25">
      <c r="A926" s="786" t="s">
        <v>2730</v>
      </c>
      <c r="B926" s="787"/>
      <c r="C926" s="787"/>
      <c r="D926" s="787"/>
      <c r="E926" s="787"/>
      <c r="F926" s="787"/>
      <c r="G926" s="787"/>
      <c r="H926" s="787"/>
      <c r="I926" s="787"/>
      <c r="J926" s="788"/>
    </row>
    <row r="927" spans="1:10" s="668" customFormat="1" ht="63.75" customHeight="1" x14ac:dyDescent="0.25">
      <c r="A927" s="762"/>
      <c r="B927" s="763"/>
      <c r="C927" s="763"/>
      <c r="D927" s="763"/>
      <c r="E927" s="763"/>
      <c r="F927" s="763"/>
      <c r="G927" s="763"/>
      <c r="H927" s="763"/>
      <c r="I927" s="763"/>
      <c r="J927" s="764"/>
    </row>
    <row r="928" spans="1:10" s="668" customFormat="1" ht="15.75" customHeight="1" x14ac:dyDescent="0.25">
      <c r="A928" s="765"/>
      <c r="B928" s="766"/>
      <c r="C928" s="766"/>
      <c r="D928" s="766"/>
      <c r="E928" s="766"/>
      <c r="F928" s="766"/>
      <c r="G928" s="766"/>
      <c r="H928" s="766"/>
      <c r="I928" s="766"/>
      <c r="J928" s="767"/>
    </row>
    <row r="929" spans="1:10" s="668" customFormat="1" ht="23.25" customHeight="1" x14ac:dyDescent="0.25">
      <c r="A929" s="667" t="s">
        <v>0</v>
      </c>
      <c r="B929" s="667" t="s">
        <v>1</v>
      </c>
      <c r="C929" s="667" t="s">
        <v>2</v>
      </c>
      <c r="D929" s="667" t="s">
        <v>2626</v>
      </c>
      <c r="E929" s="667" t="s">
        <v>407</v>
      </c>
      <c r="F929" s="667" t="s">
        <v>21</v>
      </c>
      <c r="G929" s="96" t="s">
        <v>6</v>
      </c>
      <c r="H929" s="20" t="s">
        <v>7</v>
      </c>
      <c r="I929" s="21" t="s">
        <v>8</v>
      </c>
      <c r="J929" s="22" t="s">
        <v>9</v>
      </c>
    </row>
    <row r="930" spans="1:10" s="668" customFormat="1" ht="12.75" customHeight="1" x14ac:dyDescent="0.25">
      <c r="A930" s="124">
        <v>1</v>
      </c>
      <c r="B930" s="134" t="s">
        <v>2731</v>
      </c>
      <c r="C930" s="124">
        <v>6</v>
      </c>
      <c r="D930" s="124">
        <v>2</v>
      </c>
      <c r="E930" s="124">
        <v>3</v>
      </c>
      <c r="F930" s="124">
        <v>12</v>
      </c>
      <c r="G930" s="615">
        <v>2250</v>
      </c>
      <c r="H930" s="62" t="s">
        <v>713</v>
      </c>
      <c r="I930" s="29"/>
      <c r="J930" s="307">
        <f>G930*I930</f>
        <v>0</v>
      </c>
    </row>
    <row r="931" spans="1:10" s="668" customFormat="1" ht="12.75" customHeight="1" x14ac:dyDescent="0.25">
      <c r="A931" s="124">
        <v>2</v>
      </c>
      <c r="B931" s="134" t="s">
        <v>2732</v>
      </c>
      <c r="C931" s="124">
        <v>6</v>
      </c>
      <c r="D931" s="124">
        <v>3</v>
      </c>
      <c r="E931" s="124">
        <v>6</v>
      </c>
      <c r="F931" s="124">
        <v>12</v>
      </c>
      <c r="G931" s="615">
        <v>2250</v>
      </c>
      <c r="H931" s="62" t="s">
        <v>713</v>
      </c>
      <c r="I931" s="29"/>
      <c r="J931" s="307">
        <f t="shared" ref="J931" si="54">G931*I931</f>
        <v>0</v>
      </c>
    </row>
    <row r="932" spans="1:10" s="668" customFormat="1" ht="12.75" customHeight="1" x14ac:dyDescent="0.25">
      <c r="A932" s="141"/>
      <c r="B932" s="142"/>
      <c r="C932" s="141"/>
      <c r="D932" s="141"/>
      <c r="E932" s="141"/>
      <c r="F932" s="141"/>
      <c r="H932" s="85"/>
      <c r="I932" s="68"/>
      <c r="J932" s="69"/>
    </row>
    <row r="933" spans="1:10" s="622" customFormat="1" ht="30.75" customHeight="1" x14ac:dyDescent="0.25">
      <c r="A933" s="706" t="s">
        <v>2355</v>
      </c>
      <c r="B933" s="752"/>
      <c r="C933" s="752"/>
      <c r="D933" s="752"/>
      <c r="E933" s="752"/>
      <c r="F933" s="752"/>
      <c r="G933" s="752"/>
      <c r="H933" s="752"/>
      <c r="I933" s="752"/>
      <c r="J933" s="753"/>
    </row>
    <row r="934" spans="1:10" ht="54" customHeight="1" x14ac:dyDescent="0.25">
      <c r="A934" s="122"/>
      <c r="B934" s="63"/>
      <c r="C934" s="751"/>
      <c r="D934" s="751"/>
      <c r="E934" s="751"/>
      <c r="F934" s="751"/>
      <c r="G934" s="751"/>
      <c r="H934" s="751"/>
      <c r="I934" s="68"/>
      <c r="J934" s="123"/>
    </row>
    <row r="935" spans="1:10" ht="12.75" customHeight="1" x14ac:dyDescent="0.25">
      <c r="A935" s="102"/>
      <c r="B935" s="103"/>
      <c r="C935" s="103"/>
      <c r="D935" s="104"/>
      <c r="E935" s="103"/>
      <c r="F935" s="103"/>
      <c r="H935" s="105"/>
      <c r="I935" s="106"/>
      <c r="J935" s="107"/>
    </row>
    <row r="936" spans="1:10" ht="24" customHeight="1" x14ac:dyDescent="0.25">
      <c r="A936" s="17" t="s">
        <v>0</v>
      </c>
      <c r="B936" s="17" t="s">
        <v>1</v>
      </c>
      <c r="C936" s="17" t="s">
        <v>2</v>
      </c>
      <c r="D936" s="17" t="s">
        <v>20</v>
      </c>
      <c r="E936" s="17" t="s">
        <v>3</v>
      </c>
      <c r="F936" s="17" t="s">
        <v>21</v>
      </c>
      <c r="G936" s="96" t="s">
        <v>6</v>
      </c>
      <c r="H936" s="20" t="s">
        <v>7</v>
      </c>
      <c r="I936" s="21" t="s">
        <v>8</v>
      </c>
      <c r="J936" s="22" t="s">
        <v>9</v>
      </c>
    </row>
    <row r="937" spans="1:10" s="476" customFormat="1" ht="13.5" customHeight="1" x14ac:dyDescent="0.25">
      <c r="A937" s="138">
        <v>1</v>
      </c>
      <c r="B937" s="130" t="s">
        <v>2330</v>
      </c>
      <c r="C937" s="477" t="s">
        <v>10</v>
      </c>
      <c r="D937" s="138">
        <v>2</v>
      </c>
      <c r="E937" s="138">
        <v>40</v>
      </c>
      <c r="F937" s="138">
        <v>4</v>
      </c>
      <c r="G937" s="615">
        <v>1150</v>
      </c>
      <c r="H937" s="62" t="s">
        <v>713</v>
      </c>
      <c r="I937" s="29"/>
      <c r="J937" s="305">
        <f>G937*I937</f>
        <v>0</v>
      </c>
    </row>
    <row r="938" spans="1:10" ht="13.5" customHeight="1" x14ac:dyDescent="0.25">
      <c r="A938" s="138">
        <v>2</v>
      </c>
      <c r="B938" s="130" t="s">
        <v>730</v>
      </c>
      <c r="C938" s="139" t="s">
        <v>10</v>
      </c>
      <c r="D938" s="138">
        <v>2</v>
      </c>
      <c r="E938" s="138">
        <v>40</v>
      </c>
      <c r="F938" s="138">
        <v>5</v>
      </c>
      <c r="G938" s="615">
        <v>1150</v>
      </c>
      <c r="H938" s="62" t="s">
        <v>713</v>
      </c>
      <c r="I938" s="29"/>
      <c r="J938" s="305">
        <f>G938*I938</f>
        <v>0</v>
      </c>
    </row>
    <row r="939" spans="1:10" ht="13.5" customHeight="1" x14ac:dyDescent="0.25">
      <c r="A939" s="138">
        <v>3</v>
      </c>
      <c r="B939" s="130" t="s">
        <v>629</v>
      </c>
      <c r="C939" s="139" t="s">
        <v>10</v>
      </c>
      <c r="D939" s="138">
        <v>2</v>
      </c>
      <c r="E939" s="138">
        <v>40</v>
      </c>
      <c r="F939" s="138">
        <v>10</v>
      </c>
      <c r="G939" s="615">
        <v>1230</v>
      </c>
      <c r="H939" s="61">
        <v>0</v>
      </c>
      <c r="I939" s="29"/>
      <c r="J939" s="305">
        <f>G939*I939</f>
        <v>0</v>
      </c>
    </row>
    <row r="940" spans="1:10" ht="13.5" customHeight="1" x14ac:dyDescent="0.25">
      <c r="A940" s="138">
        <v>4</v>
      </c>
      <c r="B940" s="130" t="s">
        <v>383</v>
      </c>
      <c r="C940" s="139" t="s">
        <v>10</v>
      </c>
      <c r="D940" s="139" t="s">
        <v>10</v>
      </c>
      <c r="E940" s="138">
        <v>40</v>
      </c>
      <c r="F940" s="138">
        <v>12</v>
      </c>
      <c r="G940" s="615">
        <v>1100</v>
      </c>
      <c r="H940" s="62" t="s">
        <v>713</v>
      </c>
      <c r="I940" s="29"/>
      <c r="J940" s="305">
        <f t="shared" ref="J940:J950" si="55">G940*I940</f>
        <v>0</v>
      </c>
    </row>
    <row r="941" spans="1:10" ht="12.75" customHeight="1" x14ac:dyDescent="0.25">
      <c r="A941" s="138">
        <v>5</v>
      </c>
      <c r="B941" s="130" t="s">
        <v>359</v>
      </c>
      <c r="C941" s="139" t="s">
        <v>10</v>
      </c>
      <c r="D941" s="139" t="s">
        <v>10</v>
      </c>
      <c r="E941" s="138">
        <v>40</v>
      </c>
      <c r="F941" s="138">
        <v>17</v>
      </c>
      <c r="G941" s="615">
        <v>1180</v>
      </c>
      <c r="H941" s="62" t="s">
        <v>713</v>
      </c>
      <c r="I941" s="29"/>
      <c r="J941" s="305">
        <f t="shared" si="55"/>
        <v>0</v>
      </c>
    </row>
    <row r="942" spans="1:10" ht="12.75" customHeight="1" x14ac:dyDescent="0.25">
      <c r="A942" s="138">
        <v>6</v>
      </c>
      <c r="B942" s="130" t="s">
        <v>1390</v>
      </c>
      <c r="C942" s="129" t="s">
        <v>10</v>
      </c>
      <c r="D942" s="129" t="s">
        <v>10</v>
      </c>
      <c r="E942" s="124">
        <v>50</v>
      </c>
      <c r="F942" s="124">
        <v>22</v>
      </c>
      <c r="G942" s="615">
        <v>1320</v>
      </c>
      <c r="H942" s="62" t="s">
        <v>713</v>
      </c>
      <c r="I942" s="29"/>
      <c r="J942" s="305">
        <f t="shared" si="55"/>
        <v>0</v>
      </c>
    </row>
    <row r="943" spans="1:10" ht="12.75" customHeight="1" x14ac:dyDescent="0.25">
      <c r="A943" s="138">
        <v>7</v>
      </c>
      <c r="B943" s="130" t="s">
        <v>901</v>
      </c>
      <c r="C943" s="124">
        <v>4</v>
      </c>
      <c r="D943" s="124">
        <v>4</v>
      </c>
      <c r="E943" s="124">
        <v>45</v>
      </c>
      <c r="F943" s="124">
        <v>18</v>
      </c>
      <c r="G943" s="615">
        <v>1540</v>
      </c>
      <c r="H943" s="62" t="s">
        <v>713</v>
      </c>
      <c r="I943" s="29"/>
      <c r="J943" s="305">
        <f t="shared" si="55"/>
        <v>0</v>
      </c>
    </row>
    <row r="944" spans="1:10" ht="12.75" customHeight="1" x14ac:dyDescent="0.25">
      <c r="A944" s="138">
        <v>8</v>
      </c>
      <c r="B944" s="130" t="s">
        <v>302</v>
      </c>
      <c r="C944" s="124">
        <v>4</v>
      </c>
      <c r="D944" s="124">
        <v>4</v>
      </c>
      <c r="E944" s="124">
        <v>50</v>
      </c>
      <c r="F944" s="124">
        <v>22</v>
      </c>
      <c r="G944" s="615">
        <v>1980</v>
      </c>
      <c r="H944" s="62" t="s">
        <v>713</v>
      </c>
      <c r="I944" s="29"/>
      <c r="J944" s="305">
        <f t="shared" si="55"/>
        <v>0</v>
      </c>
    </row>
    <row r="945" spans="1:10" ht="12.75" customHeight="1" x14ac:dyDescent="0.25">
      <c r="A945" s="138">
        <v>9</v>
      </c>
      <c r="B945" s="130" t="s">
        <v>902</v>
      </c>
      <c r="C945" s="124">
        <v>6</v>
      </c>
      <c r="D945" s="124">
        <v>6</v>
      </c>
      <c r="E945" s="124">
        <v>50</v>
      </c>
      <c r="F945" s="124">
        <v>18</v>
      </c>
      <c r="G945" s="615">
        <v>2200</v>
      </c>
      <c r="H945" s="62" t="s">
        <v>713</v>
      </c>
      <c r="I945" s="29"/>
      <c r="J945" s="305">
        <f t="shared" si="55"/>
        <v>0</v>
      </c>
    </row>
    <row r="946" spans="1:10" ht="12.75" customHeight="1" x14ac:dyDescent="0.25">
      <c r="A946" s="138">
        <v>10</v>
      </c>
      <c r="B946" s="130" t="s">
        <v>303</v>
      </c>
      <c r="C946" s="124">
        <v>6</v>
      </c>
      <c r="D946" s="124">
        <v>6</v>
      </c>
      <c r="E946" s="124">
        <v>60</v>
      </c>
      <c r="F946" s="124">
        <v>22</v>
      </c>
      <c r="G946" s="615">
        <v>2240</v>
      </c>
      <c r="H946" s="62" t="s">
        <v>713</v>
      </c>
      <c r="I946" s="29"/>
      <c r="J946" s="305">
        <f t="shared" si="55"/>
        <v>0</v>
      </c>
    </row>
    <row r="947" spans="1:10" ht="12.75" customHeight="1" x14ac:dyDescent="0.25">
      <c r="A947" s="138">
        <v>11</v>
      </c>
      <c r="B947" s="130" t="s">
        <v>330</v>
      </c>
      <c r="C947" s="124">
        <v>6</v>
      </c>
      <c r="D947" s="124">
        <v>6</v>
      </c>
      <c r="E947" s="124">
        <v>70</v>
      </c>
      <c r="F947" s="124">
        <v>35</v>
      </c>
      <c r="G947" s="615">
        <v>2960</v>
      </c>
      <c r="H947" s="62" t="s">
        <v>713</v>
      </c>
      <c r="I947" s="29"/>
      <c r="J947" s="305">
        <f t="shared" si="55"/>
        <v>0</v>
      </c>
    </row>
    <row r="948" spans="1:10" ht="12.75" customHeight="1" x14ac:dyDescent="0.25">
      <c r="A948" s="138">
        <v>12</v>
      </c>
      <c r="B948" s="130" t="s">
        <v>1391</v>
      </c>
      <c r="C948" s="124">
        <v>6</v>
      </c>
      <c r="D948" s="124">
        <v>6</v>
      </c>
      <c r="E948" s="124">
        <v>80</v>
      </c>
      <c r="F948" s="124">
        <v>45</v>
      </c>
      <c r="G948" s="615">
        <v>2970</v>
      </c>
      <c r="H948" s="62" t="s">
        <v>713</v>
      </c>
      <c r="I948" s="29"/>
      <c r="J948" s="305">
        <f>G948*I948</f>
        <v>0</v>
      </c>
    </row>
    <row r="949" spans="1:10" ht="12.75" customHeight="1" x14ac:dyDescent="0.25">
      <c r="A949" s="138">
        <v>13</v>
      </c>
      <c r="B949" s="130" t="s">
        <v>331</v>
      </c>
      <c r="C949" s="124">
        <v>8</v>
      </c>
      <c r="D949" s="124">
        <v>8</v>
      </c>
      <c r="E949" s="124">
        <v>70</v>
      </c>
      <c r="F949" s="124">
        <v>25</v>
      </c>
      <c r="G949" s="615">
        <v>3850</v>
      </c>
      <c r="H949" s="62" t="s">
        <v>713</v>
      </c>
      <c r="I949" s="29"/>
      <c r="J949" s="305">
        <f t="shared" si="55"/>
        <v>0</v>
      </c>
    </row>
    <row r="950" spans="1:10" ht="12.75" customHeight="1" x14ac:dyDescent="0.25">
      <c r="A950" s="138">
        <v>14</v>
      </c>
      <c r="B950" s="130" t="s">
        <v>332</v>
      </c>
      <c r="C950" s="124">
        <v>8</v>
      </c>
      <c r="D950" s="124">
        <v>8</v>
      </c>
      <c r="E950" s="124">
        <v>80</v>
      </c>
      <c r="F950" s="124">
        <v>35</v>
      </c>
      <c r="G950" s="615">
        <v>4180</v>
      </c>
      <c r="H950" s="62" t="s">
        <v>713</v>
      </c>
      <c r="I950" s="29"/>
      <c r="J950" s="305">
        <f t="shared" si="55"/>
        <v>0</v>
      </c>
    </row>
    <row r="951" spans="1:10" ht="12.75" customHeight="1" x14ac:dyDescent="0.25">
      <c r="A951" s="138">
        <v>15</v>
      </c>
      <c r="B951" s="130" t="s">
        <v>1392</v>
      </c>
      <c r="C951" s="124">
        <v>8</v>
      </c>
      <c r="D951" s="124">
        <v>8</v>
      </c>
      <c r="E951" s="124">
        <v>100</v>
      </c>
      <c r="F951" s="124">
        <v>45</v>
      </c>
      <c r="G951" s="615">
        <v>4290</v>
      </c>
      <c r="H951" s="62" t="s">
        <v>713</v>
      </c>
      <c r="I951" s="29"/>
      <c r="J951" s="305">
        <f>G951*I951</f>
        <v>0</v>
      </c>
    </row>
    <row r="952" spans="1:10" s="581" customFormat="1" ht="30.75" customHeight="1" x14ac:dyDescent="0.25">
      <c r="A952" s="796" t="s">
        <v>2410</v>
      </c>
      <c r="B952" s="797"/>
      <c r="C952" s="797"/>
      <c r="D952" s="797"/>
      <c r="E952" s="797"/>
      <c r="F952" s="797"/>
      <c r="G952" s="797"/>
      <c r="H952" s="797"/>
      <c r="I952" s="797"/>
      <c r="J952" s="798"/>
    </row>
    <row r="953" spans="1:10" s="581" customFormat="1" ht="24" customHeight="1" x14ac:dyDescent="0.25">
      <c r="A953" s="17" t="s">
        <v>0</v>
      </c>
      <c r="B953" s="17" t="s">
        <v>1</v>
      </c>
      <c r="C953" s="17" t="s">
        <v>2</v>
      </c>
      <c r="D953" s="17" t="s">
        <v>20</v>
      </c>
      <c r="E953" s="17" t="s">
        <v>3</v>
      </c>
      <c r="F953" s="17" t="s">
        <v>21</v>
      </c>
      <c r="G953" s="96" t="s">
        <v>6</v>
      </c>
      <c r="H953" s="20" t="s">
        <v>7</v>
      </c>
      <c r="I953" s="21" t="s">
        <v>8</v>
      </c>
      <c r="J953" s="22" t="s">
        <v>9</v>
      </c>
    </row>
    <row r="954" spans="1:10" s="581" customFormat="1" ht="13.5" customHeight="1" x14ac:dyDescent="0.25">
      <c r="A954" s="138">
        <v>1</v>
      </c>
      <c r="B954" s="130" t="s">
        <v>2411</v>
      </c>
      <c r="C954" s="580" t="s">
        <v>10</v>
      </c>
      <c r="D954" s="138">
        <v>2</v>
      </c>
      <c r="E954" s="138">
        <v>40</v>
      </c>
      <c r="F954" s="138">
        <v>5</v>
      </c>
      <c r="G954" s="615">
        <v>690</v>
      </c>
      <c r="H954" s="62" t="s">
        <v>713</v>
      </c>
      <c r="I954" s="29"/>
      <c r="J954" s="305">
        <f>G954*I954</f>
        <v>0</v>
      </c>
    </row>
    <row r="955" spans="1:10" s="589" customFormat="1" ht="13.5" customHeight="1" x14ac:dyDescent="0.25">
      <c r="A955" s="138">
        <v>2</v>
      </c>
      <c r="B955" s="130" t="s">
        <v>2470</v>
      </c>
      <c r="C955" s="588" t="s">
        <v>10</v>
      </c>
      <c r="D955" s="138">
        <v>2</v>
      </c>
      <c r="E955" s="138">
        <v>45</v>
      </c>
      <c r="F955" s="138">
        <v>10</v>
      </c>
      <c r="G955" s="615">
        <v>690</v>
      </c>
      <c r="H955" s="62" t="s">
        <v>713</v>
      </c>
      <c r="I955" s="29"/>
      <c r="J955" s="305">
        <f t="shared" ref="J955:J958" si="56">G955*I955</f>
        <v>0</v>
      </c>
    </row>
    <row r="956" spans="1:10" s="589" customFormat="1" ht="12.75" customHeight="1" x14ac:dyDescent="0.25">
      <c r="A956" s="138">
        <v>3</v>
      </c>
      <c r="B956" s="130" t="s">
        <v>2471</v>
      </c>
      <c r="C956" s="588" t="s">
        <v>10</v>
      </c>
      <c r="D956" s="588" t="s">
        <v>10</v>
      </c>
      <c r="E956" s="138">
        <v>50</v>
      </c>
      <c r="F956" s="138">
        <v>12</v>
      </c>
      <c r="G956" s="615">
        <v>690</v>
      </c>
      <c r="H956" s="62" t="s">
        <v>713</v>
      </c>
      <c r="I956" s="29"/>
      <c r="J956" s="305">
        <f t="shared" si="56"/>
        <v>0</v>
      </c>
    </row>
    <row r="957" spans="1:10" s="589" customFormat="1" ht="12.75" customHeight="1" x14ac:dyDescent="0.25">
      <c r="A957" s="138">
        <v>4</v>
      </c>
      <c r="B957" s="130" t="s">
        <v>2412</v>
      </c>
      <c r="C957" s="588" t="s">
        <v>10</v>
      </c>
      <c r="D957" s="588" t="s">
        <v>10</v>
      </c>
      <c r="E957" s="138">
        <v>50</v>
      </c>
      <c r="F957" s="138">
        <v>17</v>
      </c>
      <c r="G957" s="615">
        <v>690</v>
      </c>
      <c r="H957" s="62" t="s">
        <v>713</v>
      </c>
      <c r="I957" s="29"/>
      <c r="J957" s="305">
        <f t="shared" si="56"/>
        <v>0</v>
      </c>
    </row>
    <row r="958" spans="1:10" s="589" customFormat="1" ht="12.75" customHeight="1" x14ac:dyDescent="0.25">
      <c r="A958" s="138">
        <v>5</v>
      </c>
      <c r="B958" s="130" t="s">
        <v>2472</v>
      </c>
      <c r="C958" s="588" t="s">
        <v>10</v>
      </c>
      <c r="D958" s="588" t="s">
        <v>10</v>
      </c>
      <c r="E958" s="138">
        <v>50</v>
      </c>
      <c r="F958" s="138">
        <v>22</v>
      </c>
      <c r="G958" s="615">
        <v>750</v>
      </c>
      <c r="H958" s="62" t="s">
        <v>713</v>
      </c>
      <c r="I958" s="29"/>
      <c r="J958" s="305">
        <f t="shared" si="56"/>
        <v>0</v>
      </c>
    </row>
    <row r="959" spans="1:10" s="581" customFormat="1" ht="12.75" customHeight="1" x14ac:dyDescent="0.25">
      <c r="A959" s="138">
        <v>6</v>
      </c>
      <c r="B959" s="130" t="s">
        <v>2413</v>
      </c>
      <c r="C959" s="124">
        <v>4</v>
      </c>
      <c r="D959" s="124">
        <v>4</v>
      </c>
      <c r="E959" s="124">
        <v>50</v>
      </c>
      <c r="F959" s="124">
        <v>22</v>
      </c>
      <c r="G959" s="615">
        <v>1190</v>
      </c>
      <c r="H959" s="62" t="s">
        <v>713</v>
      </c>
      <c r="I959" s="29"/>
      <c r="J959" s="305">
        <f>G959*I959</f>
        <v>0</v>
      </c>
    </row>
    <row r="960" spans="1:10" s="581" customFormat="1" ht="12.75" customHeight="1" x14ac:dyDescent="0.25">
      <c r="A960" s="138">
        <v>7</v>
      </c>
      <c r="B960" s="582" t="s">
        <v>2414</v>
      </c>
      <c r="C960" s="131">
        <v>6</v>
      </c>
      <c r="D960" s="131">
        <v>6</v>
      </c>
      <c r="E960" s="131">
        <v>60</v>
      </c>
      <c r="F960" s="131">
        <v>22</v>
      </c>
      <c r="G960" s="615">
        <v>1960</v>
      </c>
      <c r="H960" s="93" t="s">
        <v>713</v>
      </c>
      <c r="I960" s="37"/>
      <c r="J960" s="306">
        <f>G960*I960</f>
        <v>0</v>
      </c>
    </row>
    <row r="961" spans="1:10" ht="30.75" customHeight="1" x14ac:dyDescent="0.25">
      <c r="A961" s="757" t="s">
        <v>2167</v>
      </c>
      <c r="B961" s="758"/>
      <c r="C961" s="758"/>
      <c r="D961" s="758"/>
      <c r="E961" s="758"/>
      <c r="F961" s="758"/>
      <c r="G961" s="758"/>
      <c r="H961" s="758"/>
      <c r="I961" s="758"/>
      <c r="J961" s="758"/>
    </row>
    <row r="962" spans="1:10" ht="24" customHeight="1" x14ac:dyDescent="0.25">
      <c r="A962" s="17" t="s">
        <v>0</v>
      </c>
      <c r="B962" s="17" t="s">
        <v>1</v>
      </c>
      <c r="C962" s="17" t="s">
        <v>2</v>
      </c>
      <c r="D962" s="17" t="s">
        <v>20</v>
      </c>
      <c r="E962" s="17" t="s">
        <v>3</v>
      </c>
      <c r="F962" s="17" t="s">
        <v>21</v>
      </c>
      <c r="G962" s="96" t="s">
        <v>6</v>
      </c>
      <c r="H962" s="20" t="s">
        <v>7</v>
      </c>
      <c r="I962" s="21" t="s">
        <v>8</v>
      </c>
      <c r="J962" s="22" t="s">
        <v>9</v>
      </c>
    </row>
    <row r="963" spans="1:10" ht="14.25" customHeight="1" x14ac:dyDescent="0.25">
      <c r="A963" s="138">
        <v>1</v>
      </c>
      <c r="B963" s="130" t="s">
        <v>1094</v>
      </c>
      <c r="C963" s="139" t="s">
        <v>10</v>
      </c>
      <c r="D963" s="138">
        <v>2</v>
      </c>
      <c r="E963" s="138">
        <v>38</v>
      </c>
      <c r="F963" s="138">
        <v>5</v>
      </c>
      <c r="G963" s="109">
        <v>570</v>
      </c>
      <c r="H963" s="62" t="s">
        <v>713</v>
      </c>
      <c r="I963" s="29"/>
      <c r="J963" s="305">
        <f>G963*I963</f>
        <v>0</v>
      </c>
    </row>
    <row r="964" spans="1:10" ht="12.75" customHeight="1" x14ac:dyDescent="0.25">
      <c r="A964" s="63"/>
      <c r="B964" s="63"/>
      <c r="C964" s="63"/>
      <c r="D964" s="66"/>
      <c r="E964" s="63"/>
      <c r="F964" s="63"/>
      <c r="H964" s="69"/>
      <c r="I964" s="68"/>
      <c r="J964" s="69"/>
    </row>
    <row r="965" spans="1:10" ht="30.75" customHeight="1" x14ac:dyDescent="0.25">
      <c r="A965" s="706" t="s">
        <v>2168</v>
      </c>
      <c r="B965" s="707"/>
      <c r="C965" s="707"/>
      <c r="D965" s="707"/>
      <c r="E965" s="707"/>
      <c r="F965" s="707"/>
      <c r="G965" s="707"/>
      <c r="H965" s="707"/>
      <c r="I965" s="707"/>
      <c r="J965" s="708"/>
    </row>
    <row r="966" spans="1:10" s="365" customFormat="1" ht="43.2" customHeight="1" x14ac:dyDescent="0.25">
      <c r="A966" s="371"/>
      <c r="B966" s="369"/>
      <c r="C966" s="369"/>
      <c r="D966" s="369"/>
      <c r="E966" s="369"/>
      <c r="F966" s="369"/>
      <c r="G966" s="650"/>
      <c r="H966" s="369"/>
      <c r="I966" s="369"/>
      <c r="J966" s="372"/>
    </row>
    <row r="967" spans="1:10" s="365" customFormat="1" ht="30.75" customHeight="1" x14ac:dyDescent="0.25">
      <c r="A967" s="373"/>
      <c r="B967" s="374"/>
      <c r="C967" s="374"/>
      <c r="D967" s="374"/>
      <c r="E967" s="374"/>
      <c r="F967" s="374"/>
      <c r="G967" s="650"/>
      <c r="H967" s="374"/>
      <c r="I967" s="374"/>
      <c r="J967" s="375"/>
    </row>
    <row r="968" spans="1:10" ht="24" customHeight="1" x14ac:dyDescent="0.25">
      <c r="A968" s="227" t="s">
        <v>0</v>
      </c>
      <c r="B968" s="227" t="s">
        <v>1</v>
      </c>
      <c r="C968" s="227" t="s">
        <v>2</v>
      </c>
      <c r="D968" s="227" t="s">
        <v>20</v>
      </c>
      <c r="E968" s="227" t="s">
        <v>3</v>
      </c>
      <c r="F968" s="227" t="s">
        <v>21</v>
      </c>
      <c r="G968" s="96" t="s">
        <v>6</v>
      </c>
      <c r="H968" s="228" t="s">
        <v>7</v>
      </c>
      <c r="I968" s="384" t="s">
        <v>8</v>
      </c>
      <c r="J968" s="229" t="s">
        <v>9</v>
      </c>
    </row>
    <row r="969" spans="1:10" s="385" customFormat="1" ht="13.5" customHeight="1" x14ac:dyDescent="0.25">
      <c r="A969" s="387">
        <v>1</v>
      </c>
      <c r="B969" s="370" t="s">
        <v>1852</v>
      </c>
      <c r="C969" s="255" t="s">
        <v>10</v>
      </c>
      <c r="D969" s="255" t="s">
        <v>10</v>
      </c>
      <c r="E969" s="255">
        <v>40</v>
      </c>
      <c r="F969" s="255">
        <v>12</v>
      </c>
      <c r="G969" s="615">
        <v>990</v>
      </c>
      <c r="H969" s="62" t="s">
        <v>713</v>
      </c>
      <c r="I969" s="100"/>
      <c r="J969" s="308">
        <f>G969*I969</f>
        <v>0</v>
      </c>
    </row>
    <row r="970" spans="1:10" s="385" customFormat="1" ht="13.5" customHeight="1" x14ac:dyDescent="0.25">
      <c r="A970" s="387">
        <v>2</v>
      </c>
      <c r="B970" s="370" t="s">
        <v>1853</v>
      </c>
      <c r="C970" s="255" t="s">
        <v>10</v>
      </c>
      <c r="D970" s="255" t="s">
        <v>10</v>
      </c>
      <c r="E970" s="255">
        <v>40</v>
      </c>
      <c r="F970" s="255">
        <v>17</v>
      </c>
      <c r="G970" s="615">
        <v>1170</v>
      </c>
      <c r="H970" s="61">
        <v>0</v>
      </c>
      <c r="I970" s="100"/>
      <c r="J970" s="308">
        <f>G970*I970</f>
        <v>0</v>
      </c>
    </row>
    <row r="971" spans="1:10" s="385" customFormat="1" ht="13.5" customHeight="1" x14ac:dyDescent="0.25">
      <c r="A971" s="387">
        <v>3</v>
      </c>
      <c r="B971" s="370" t="s">
        <v>1854</v>
      </c>
      <c r="C971" s="255" t="s">
        <v>10</v>
      </c>
      <c r="D971" s="255" t="s">
        <v>10</v>
      </c>
      <c r="E971" s="255">
        <v>40</v>
      </c>
      <c r="F971" s="255">
        <v>22</v>
      </c>
      <c r="G971" s="615">
        <v>1280</v>
      </c>
      <c r="H971" s="62" t="s">
        <v>713</v>
      </c>
      <c r="I971" s="100"/>
      <c r="J971" s="308">
        <f>G971*I971</f>
        <v>0</v>
      </c>
    </row>
    <row r="972" spans="1:10" ht="13.5" customHeight="1" x14ac:dyDescent="0.25">
      <c r="A972" s="387">
        <v>4</v>
      </c>
      <c r="B972" s="370" t="s">
        <v>830</v>
      </c>
      <c r="C972" s="255">
        <v>4</v>
      </c>
      <c r="D972" s="255">
        <v>4</v>
      </c>
      <c r="E972" s="255">
        <v>50</v>
      </c>
      <c r="F972" s="255">
        <v>17</v>
      </c>
      <c r="G972" s="615">
        <v>1380</v>
      </c>
      <c r="H972" s="62" t="s">
        <v>713</v>
      </c>
      <c r="I972" s="100"/>
      <c r="J972" s="308">
        <f t="shared" ref="J972:J979" si="57">G972*I972</f>
        <v>0</v>
      </c>
    </row>
    <row r="973" spans="1:10" ht="13.5" customHeight="1" x14ac:dyDescent="0.25">
      <c r="A973" s="387">
        <v>5</v>
      </c>
      <c r="B973" s="130" t="s">
        <v>304</v>
      </c>
      <c r="C973" s="124">
        <v>4</v>
      </c>
      <c r="D973" s="124">
        <v>4</v>
      </c>
      <c r="E973" s="124">
        <v>50</v>
      </c>
      <c r="F973" s="124">
        <v>22</v>
      </c>
      <c r="G973" s="615">
        <v>1520</v>
      </c>
      <c r="H973" s="62" t="s">
        <v>713</v>
      </c>
      <c r="I973" s="29"/>
      <c r="J973" s="305">
        <f t="shared" si="57"/>
        <v>0</v>
      </c>
    </row>
    <row r="974" spans="1:10" s="379" customFormat="1" ht="13.5" customHeight="1" x14ac:dyDescent="0.25">
      <c r="A974" s="387">
        <v>6</v>
      </c>
      <c r="B974" s="130" t="s">
        <v>1814</v>
      </c>
      <c r="C974" s="138">
        <v>5</v>
      </c>
      <c r="D974" s="138">
        <v>5</v>
      </c>
      <c r="E974" s="138">
        <v>50</v>
      </c>
      <c r="F974" s="138">
        <v>22</v>
      </c>
      <c r="G974" s="615">
        <v>1830</v>
      </c>
      <c r="H974" s="61">
        <v>0</v>
      </c>
      <c r="I974" s="184"/>
      <c r="J974" s="315">
        <f>G974*I974</f>
        <v>0</v>
      </c>
    </row>
    <row r="975" spans="1:10" ht="13.5" customHeight="1" x14ac:dyDescent="0.25">
      <c r="A975" s="387">
        <v>7</v>
      </c>
      <c r="B975" s="130" t="s">
        <v>903</v>
      </c>
      <c r="C975" s="124">
        <v>6</v>
      </c>
      <c r="D975" s="124">
        <v>6</v>
      </c>
      <c r="E975" s="124">
        <v>50</v>
      </c>
      <c r="F975" s="124">
        <v>18</v>
      </c>
      <c r="G975" s="615">
        <v>2000</v>
      </c>
      <c r="H975" s="268" t="s">
        <v>713</v>
      </c>
      <c r="I975" s="29"/>
      <c r="J975" s="305">
        <f t="shared" si="57"/>
        <v>0</v>
      </c>
    </row>
    <row r="976" spans="1:10" ht="12.75" customHeight="1" x14ac:dyDescent="0.25">
      <c r="A976" s="387">
        <v>8</v>
      </c>
      <c r="B976" s="130" t="s">
        <v>305</v>
      </c>
      <c r="C976" s="124">
        <v>6</v>
      </c>
      <c r="D976" s="124">
        <v>6</v>
      </c>
      <c r="E976" s="124">
        <v>60</v>
      </c>
      <c r="F976" s="124">
        <v>22</v>
      </c>
      <c r="G976" s="615">
        <v>2190</v>
      </c>
      <c r="H976" s="61">
        <v>0</v>
      </c>
      <c r="I976" s="29"/>
      <c r="J976" s="305">
        <f t="shared" si="57"/>
        <v>0</v>
      </c>
    </row>
    <row r="977" spans="1:10" ht="12.75" customHeight="1" x14ac:dyDescent="0.25">
      <c r="A977" s="387">
        <v>9</v>
      </c>
      <c r="B977" s="130" t="s">
        <v>333</v>
      </c>
      <c r="C977" s="124">
        <v>6</v>
      </c>
      <c r="D977" s="124">
        <v>6</v>
      </c>
      <c r="E977" s="124">
        <v>75</v>
      </c>
      <c r="F977" s="124">
        <v>35</v>
      </c>
      <c r="G977" s="615">
        <v>2690</v>
      </c>
      <c r="H977" s="62" t="s">
        <v>713</v>
      </c>
      <c r="I977" s="29"/>
      <c r="J977" s="305">
        <f t="shared" si="57"/>
        <v>0</v>
      </c>
    </row>
    <row r="978" spans="1:10" ht="12.75" customHeight="1" x14ac:dyDescent="0.25">
      <c r="A978" s="387">
        <v>10</v>
      </c>
      <c r="B978" s="130" t="s">
        <v>334</v>
      </c>
      <c r="C978" s="124">
        <v>8</v>
      </c>
      <c r="D978" s="124">
        <v>8</v>
      </c>
      <c r="E978" s="124">
        <v>70</v>
      </c>
      <c r="F978" s="124">
        <v>25</v>
      </c>
      <c r="G978" s="615">
        <v>3600</v>
      </c>
      <c r="H978" s="62" t="s">
        <v>713</v>
      </c>
      <c r="I978" s="29"/>
      <c r="J978" s="305">
        <f t="shared" si="57"/>
        <v>0</v>
      </c>
    </row>
    <row r="979" spans="1:10" ht="12.75" customHeight="1" x14ac:dyDescent="0.25">
      <c r="A979" s="387">
        <v>11</v>
      </c>
      <c r="B979" s="130" t="s">
        <v>335</v>
      </c>
      <c r="C979" s="124">
        <v>8</v>
      </c>
      <c r="D979" s="124">
        <v>8</v>
      </c>
      <c r="E979" s="124">
        <v>80</v>
      </c>
      <c r="F979" s="124">
        <v>35</v>
      </c>
      <c r="G979" s="615">
        <v>4620</v>
      </c>
      <c r="H979" s="62" t="s">
        <v>713</v>
      </c>
      <c r="I979" s="29"/>
      <c r="J979" s="305">
        <f t="shared" si="57"/>
        <v>0</v>
      </c>
    </row>
    <row r="980" spans="1:10" ht="12.75" customHeight="1" x14ac:dyDescent="0.25">
      <c r="A980" s="387">
        <v>12</v>
      </c>
      <c r="B980" s="130" t="s">
        <v>972</v>
      </c>
      <c r="C980" s="124">
        <v>12</v>
      </c>
      <c r="D980" s="124">
        <v>12</v>
      </c>
      <c r="E980" s="124">
        <v>75</v>
      </c>
      <c r="F980" s="124">
        <v>25</v>
      </c>
      <c r="G980" s="615">
        <v>4730</v>
      </c>
      <c r="H980" s="62" t="s">
        <v>713</v>
      </c>
      <c r="I980" s="29"/>
      <c r="J980" s="305">
        <f>G980*I980</f>
        <v>0</v>
      </c>
    </row>
    <row r="981" spans="1:10" s="360" customFormat="1" ht="30.75" customHeight="1" x14ac:dyDescent="0.25">
      <c r="A981" s="759" t="s">
        <v>2428</v>
      </c>
      <c r="B981" s="760"/>
      <c r="C981" s="760"/>
      <c r="D981" s="760"/>
      <c r="E981" s="760"/>
      <c r="F981" s="760"/>
      <c r="G981" s="760"/>
      <c r="H981" s="760"/>
      <c r="I981" s="760"/>
      <c r="J981" s="761"/>
    </row>
    <row r="982" spans="1:10" s="360" customFormat="1" ht="24" customHeight="1" x14ac:dyDescent="0.25">
      <c r="A982" s="17" t="s">
        <v>0</v>
      </c>
      <c r="B982" s="17" t="s">
        <v>1</v>
      </c>
      <c r="C982" s="17" t="s">
        <v>2</v>
      </c>
      <c r="D982" s="17" t="s">
        <v>20</v>
      </c>
      <c r="E982" s="17" t="s">
        <v>3</v>
      </c>
      <c r="F982" s="17" t="s">
        <v>21</v>
      </c>
      <c r="G982" s="96" t="s">
        <v>6</v>
      </c>
      <c r="H982" s="20" t="s">
        <v>7</v>
      </c>
      <c r="I982" s="21" t="s">
        <v>8</v>
      </c>
      <c r="J982" s="22" t="s">
        <v>9</v>
      </c>
    </row>
    <row r="983" spans="1:10" s="379" customFormat="1" ht="12.75" customHeight="1" x14ac:dyDescent="0.25">
      <c r="A983" s="138">
        <v>1</v>
      </c>
      <c r="B983" s="130" t="s">
        <v>1815</v>
      </c>
      <c r="C983" s="138">
        <v>4</v>
      </c>
      <c r="D983" s="138">
        <v>4</v>
      </c>
      <c r="E983" s="138">
        <v>50</v>
      </c>
      <c r="F983" s="138">
        <v>22</v>
      </c>
      <c r="G983" s="615">
        <v>1760</v>
      </c>
      <c r="H983" s="268" t="s">
        <v>713</v>
      </c>
      <c r="I983" s="29"/>
      <c r="J983" s="305">
        <f>G983*I983</f>
        <v>0</v>
      </c>
    </row>
    <row r="984" spans="1:10" s="360" customFormat="1" ht="12.75" customHeight="1" x14ac:dyDescent="0.25">
      <c r="A984" s="138">
        <v>2</v>
      </c>
      <c r="B984" s="130" t="s">
        <v>1594</v>
      </c>
      <c r="C984" s="138">
        <v>6</v>
      </c>
      <c r="D984" s="138">
        <v>6</v>
      </c>
      <c r="E984" s="138">
        <v>50</v>
      </c>
      <c r="F984" s="138">
        <v>18</v>
      </c>
      <c r="G984" s="615">
        <v>2750</v>
      </c>
      <c r="H984" s="268" t="s">
        <v>713</v>
      </c>
      <c r="I984" s="29"/>
      <c r="J984" s="305">
        <f>G984*I984</f>
        <v>0</v>
      </c>
    </row>
    <row r="985" spans="1:10" s="379" customFormat="1" ht="12.75" customHeight="1" x14ac:dyDescent="0.25">
      <c r="A985" s="138">
        <v>3</v>
      </c>
      <c r="B985" s="130" t="s">
        <v>1816</v>
      </c>
      <c r="C985" s="138">
        <v>6</v>
      </c>
      <c r="D985" s="138">
        <v>6</v>
      </c>
      <c r="E985" s="138">
        <v>60</v>
      </c>
      <c r="F985" s="138">
        <v>22</v>
      </c>
      <c r="G985" s="615">
        <v>2930</v>
      </c>
      <c r="H985" s="62" t="s">
        <v>713</v>
      </c>
      <c r="I985" s="29"/>
      <c r="J985" s="305">
        <f>G985*I985</f>
        <v>0</v>
      </c>
    </row>
    <row r="986" spans="1:10" s="379" customFormat="1" ht="30.75" customHeight="1" x14ac:dyDescent="0.25">
      <c r="A986" s="759" t="s">
        <v>2429</v>
      </c>
      <c r="B986" s="760"/>
      <c r="C986" s="760"/>
      <c r="D986" s="760"/>
      <c r="E986" s="760"/>
      <c r="F986" s="760"/>
      <c r="G986" s="760"/>
      <c r="H986" s="760"/>
      <c r="I986" s="760"/>
      <c r="J986" s="761"/>
    </row>
    <row r="987" spans="1:10" s="379" customFormat="1" ht="24" customHeight="1" x14ac:dyDescent="0.25">
      <c r="A987" s="17" t="s">
        <v>0</v>
      </c>
      <c r="B987" s="17" t="s">
        <v>1</v>
      </c>
      <c r="C987" s="17" t="s">
        <v>2</v>
      </c>
      <c r="D987" s="17" t="s">
        <v>20</v>
      </c>
      <c r="E987" s="17" t="s">
        <v>3</v>
      </c>
      <c r="F987" s="17" t="s">
        <v>21</v>
      </c>
      <c r="G987" s="96" t="s">
        <v>6</v>
      </c>
      <c r="H987" s="20" t="s">
        <v>7</v>
      </c>
      <c r="I987" s="21" t="s">
        <v>8</v>
      </c>
      <c r="J987" s="22" t="s">
        <v>9</v>
      </c>
    </row>
    <row r="988" spans="1:10" s="385" customFormat="1" ht="12.75" customHeight="1" x14ac:dyDescent="0.25">
      <c r="A988" s="138">
        <v>1</v>
      </c>
      <c r="B988" s="134" t="s">
        <v>1878</v>
      </c>
      <c r="C988" s="255" t="s">
        <v>10</v>
      </c>
      <c r="D988" s="255" t="s">
        <v>10</v>
      </c>
      <c r="E988" s="127">
        <v>45</v>
      </c>
      <c r="F988" s="127">
        <v>17</v>
      </c>
      <c r="G988" s="615">
        <v>980</v>
      </c>
      <c r="H988" s="62" t="s">
        <v>713</v>
      </c>
      <c r="I988" s="29"/>
      <c r="J988" s="305">
        <f t="shared" ref="J988:J995" si="58">G988*I988</f>
        <v>0</v>
      </c>
    </row>
    <row r="989" spans="1:10" s="394" customFormat="1" ht="12.75" customHeight="1" x14ac:dyDescent="0.25">
      <c r="A989" s="138">
        <v>2</v>
      </c>
      <c r="B989" s="134" t="s">
        <v>1879</v>
      </c>
      <c r="C989" s="255" t="s">
        <v>10</v>
      </c>
      <c r="D989" s="255" t="s">
        <v>10</v>
      </c>
      <c r="E989" s="127">
        <v>50</v>
      </c>
      <c r="F989" s="127">
        <v>22</v>
      </c>
      <c r="G989" s="615">
        <v>1030</v>
      </c>
      <c r="H989" s="62" t="s">
        <v>713</v>
      </c>
      <c r="I989" s="29"/>
      <c r="J989" s="305">
        <f>G989*I989</f>
        <v>0</v>
      </c>
    </row>
    <row r="990" spans="1:10" s="394" customFormat="1" ht="12.75" customHeight="1" x14ac:dyDescent="0.25">
      <c r="A990" s="138">
        <v>3</v>
      </c>
      <c r="B990" s="134" t="s">
        <v>1855</v>
      </c>
      <c r="C990" s="127">
        <v>4</v>
      </c>
      <c r="D990" s="127">
        <v>4</v>
      </c>
      <c r="E990" s="127">
        <v>50</v>
      </c>
      <c r="F990" s="127">
        <v>22</v>
      </c>
      <c r="G990" s="615">
        <v>1400</v>
      </c>
      <c r="H990" s="62" t="s">
        <v>713</v>
      </c>
      <c r="I990" s="29"/>
      <c r="J990" s="305">
        <f>G990*I990</f>
        <v>0</v>
      </c>
    </row>
    <row r="991" spans="1:10" s="379" customFormat="1" ht="12.75" customHeight="1" x14ac:dyDescent="0.25">
      <c r="A991" s="138">
        <v>4</v>
      </c>
      <c r="B991" s="134" t="s">
        <v>1817</v>
      </c>
      <c r="C991" s="127">
        <v>6</v>
      </c>
      <c r="D991" s="127">
        <v>6</v>
      </c>
      <c r="E991" s="127">
        <v>50</v>
      </c>
      <c r="F991" s="127">
        <v>18</v>
      </c>
      <c r="G991" s="615">
        <v>2000</v>
      </c>
      <c r="H991" s="62" t="s">
        <v>713</v>
      </c>
      <c r="I991" s="29"/>
      <c r="J991" s="305">
        <f t="shared" si="58"/>
        <v>0</v>
      </c>
    </row>
    <row r="992" spans="1:10" s="379" customFormat="1" ht="12.75" customHeight="1" x14ac:dyDescent="0.25">
      <c r="A992" s="138">
        <v>5</v>
      </c>
      <c r="B992" s="134" t="s">
        <v>1818</v>
      </c>
      <c r="C992" s="127">
        <v>6</v>
      </c>
      <c r="D992" s="127">
        <v>6</v>
      </c>
      <c r="E992" s="127">
        <v>60</v>
      </c>
      <c r="F992" s="127">
        <v>22</v>
      </c>
      <c r="G992" s="615">
        <v>2180</v>
      </c>
      <c r="H992" s="62" t="s">
        <v>713</v>
      </c>
      <c r="I992" s="29"/>
      <c r="J992" s="305">
        <f t="shared" si="58"/>
        <v>0</v>
      </c>
    </row>
    <row r="993" spans="1:10" s="385" customFormat="1" ht="12.75" customHeight="1" x14ac:dyDescent="0.25">
      <c r="A993" s="138">
        <v>6</v>
      </c>
      <c r="B993" s="134" t="s">
        <v>1856</v>
      </c>
      <c r="C993" s="127">
        <v>6</v>
      </c>
      <c r="D993" s="127">
        <v>6</v>
      </c>
      <c r="E993" s="127">
        <v>70</v>
      </c>
      <c r="F993" s="127">
        <v>32</v>
      </c>
      <c r="G993" s="615">
        <v>2730</v>
      </c>
      <c r="H993" s="62" t="s">
        <v>713</v>
      </c>
      <c r="I993" s="29"/>
      <c r="J993" s="305">
        <f t="shared" si="58"/>
        <v>0</v>
      </c>
    </row>
    <row r="994" spans="1:10" s="385" customFormat="1" ht="12.75" customHeight="1" x14ac:dyDescent="0.25">
      <c r="A994" s="138">
        <v>7</v>
      </c>
      <c r="B994" s="134" t="s">
        <v>1857</v>
      </c>
      <c r="C994" s="127">
        <v>8</v>
      </c>
      <c r="D994" s="127">
        <v>8</v>
      </c>
      <c r="E994" s="127">
        <v>70</v>
      </c>
      <c r="F994" s="127">
        <v>25</v>
      </c>
      <c r="G994" s="615">
        <v>3210</v>
      </c>
      <c r="H994" s="62" t="s">
        <v>713</v>
      </c>
      <c r="I994" s="29"/>
      <c r="J994" s="305">
        <f t="shared" si="58"/>
        <v>0</v>
      </c>
    </row>
    <row r="995" spans="1:10" s="385" customFormat="1" ht="12.75" customHeight="1" x14ac:dyDescent="0.25">
      <c r="A995" s="138">
        <v>8</v>
      </c>
      <c r="B995" s="134" t="s">
        <v>1858</v>
      </c>
      <c r="C995" s="127">
        <v>8</v>
      </c>
      <c r="D995" s="127">
        <v>8</v>
      </c>
      <c r="E995" s="127">
        <v>80</v>
      </c>
      <c r="F995" s="127">
        <v>35</v>
      </c>
      <c r="G995" s="615">
        <v>3520</v>
      </c>
      <c r="H995" s="62" t="s">
        <v>713</v>
      </c>
      <c r="I995" s="29"/>
      <c r="J995" s="305">
        <f t="shared" si="58"/>
        <v>0</v>
      </c>
    </row>
    <row r="996" spans="1:10" s="394" customFormat="1" ht="12.75" customHeight="1" x14ac:dyDescent="0.25">
      <c r="A996" s="138">
        <v>9</v>
      </c>
      <c r="B996" s="134" t="s">
        <v>1880</v>
      </c>
      <c r="C996" s="127">
        <v>10</v>
      </c>
      <c r="D996" s="127">
        <v>10</v>
      </c>
      <c r="E996" s="127">
        <v>80</v>
      </c>
      <c r="F996" s="127">
        <v>32</v>
      </c>
      <c r="G996" s="615">
        <v>4620</v>
      </c>
      <c r="H996" s="62" t="s">
        <v>713</v>
      </c>
      <c r="I996" s="29"/>
      <c r="J996" s="305">
        <f>G996*I996</f>
        <v>0</v>
      </c>
    </row>
    <row r="997" spans="1:10" s="379" customFormat="1" ht="12.75" customHeight="1" x14ac:dyDescent="0.25">
      <c r="A997" s="258"/>
      <c r="B997" s="259"/>
      <c r="C997" s="141"/>
      <c r="D997" s="141"/>
      <c r="E997" s="141"/>
      <c r="F997" s="141"/>
      <c r="G997" s="650"/>
      <c r="H997" s="355"/>
      <c r="I997" s="68"/>
      <c r="J997" s="361"/>
    </row>
    <row r="998" spans="1:10" s="622" customFormat="1" ht="30.75" customHeight="1" x14ac:dyDescent="0.25">
      <c r="A998" s="768" t="s">
        <v>2661</v>
      </c>
      <c r="B998" s="769"/>
      <c r="C998" s="769"/>
      <c r="D998" s="769"/>
      <c r="E998" s="769"/>
      <c r="F998" s="769"/>
      <c r="G998" s="769"/>
      <c r="H998" s="769"/>
      <c r="I998" s="769"/>
      <c r="J998" s="770"/>
    </row>
    <row r="999" spans="1:10" s="622" customFormat="1" ht="43.2" customHeight="1" x14ac:dyDescent="0.25">
      <c r="A999" s="371"/>
      <c r="B999" s="369"/>
      <c r="C999" s="369"/>
      <c r="D999" s="369"/>
      <c r="E999" s="369"/>
      <c r="F999" s="369"/>
      <c r="G999" s="650"/>
      <c r="H999" s="369"/>
      <c r="I999" s="369"/>
      <c r="J999" s="372"/>
    </row>
    <row r="1000" spans="1:10" s="622" customFormat="1" ht="18.75" customHeight="1" x14ac:dyDescent="0.25">
      <c r="A1000" s="373"/>
      <c r="B1000" s="374"/>
      <c r="C1000" s="374"/>
      <c r="D1000" s="374"/>
      <c r="E1000" s="374"/>
      <c r="F1000" s="374"/>
      <c r="G1000" s="650"/>
      <c r="H1000" s="374"/>
      <c r="I1000" s="374"/>
      <c r="J1000" s="375"/>
    </row>
    <row r="1001" spans="1:10" s="622" customFormat="1" ht="24" customHeight="1" x14ac:dyDescent="0.25">
      <c r="A1001" s="227" t="s">
        <v>0</v>
      </c>
      <c r="B1001" s="227" t="s">
        <v>1</v>
      </c>
      <c r="C1001" s="227" t="s">
        <v>2</v>
      </c>
      <c r="D1001" s="227" t="s">
        <v>20</v>
      </c>
      <c r="E1001" s="227" t="s">
        <v>3</v>
      </c>
      <c r="F1001" s="227" t="s">
        <v>21</v>
      </c>
      <c r="G1001" s="96" t="s">
        <v>6</v>
      </c>
      <c r="H1001" s="228" t="s">
        <v>7</v>
      </c>
      <c r="I1001" s="384" t="s">
        <v>8</v>
      </c>
      <c r="J1001" s="229" t="s">
        <v>9</v>
      </c>
    </row>
    <row r="1002" spans="1:10" s="622" customFormat="1" ht="12.75" customHeight="1" x14ac:dyDescent="0.25">
      <c r="A1002" s="138">
        <v>1</v>
      </c>
      <c r="B1002" s="134" t="s">
        <v>2627</v>
      </c>
      <c r="C1002" s="255">
        <v>12</v>
      </c>
      <c r="D1002" s="255">
        <v>6</v>
      </c>
      <c r="E1002" s="127">
        <v>80</v>
      </c>
      <c r="F1002" s="127">
        <v>22</v>
      </c>
      <c r="G1002" s="615">
        <v>1000</v>
      </c>
      <c r="H1002" s="61">
        <v>0</v>
      </c>
      <c r="I1002" s="29"/>
      <c r="J1002" s="305">
        <f>G1002*I1002</f>
        <v>0</v>
      </c>
    </row>
    <row r="1003" spans="1:10" s="631" customFormat="1" ht="12.75" customHeight="1" x14ac:dyDescent="0.25">
      <c r="A1003" s="138">
        <v>2</v>
      </c>
      <c r="B1003" s="134" t="s">
        <v>2667</v>
      </c>
      <c r="C1003" s="255">
        <v>12</v>
      </c>
      <c r="D1003" s="255">
        <v>8</v>
      </c>
      <c r="E1003" s="127">
        <v>88</v>
      </c>
      <c r="F1003" s="127">
        <v>25</v>
      </c>
      <c r="G1003" s="615">
        <v>1540</v>
      </c>
      <c r="H1003" s="62" t="s">
        <v>713</v>
      </c>
      <c r="I1003" s="29"/>
      <c r="J1003" s="305">
        <f>G1003*I1003</f>
        <v>0</v>
      </c>
    </row>
    <row r="1004" spans="1:10" s="622" customFormat="1" ht="12.75" customHeight="1" x14ac:dyDescent="0.25">
      <c r="A1004" s="258"/>
      <c r="B1004" s="259"/>
      <c r="C1004" s="141"/>
      <c r="D1004" s="141"/>
      <c r="E1004" s="141"/>
      <c r="F1004" s="141"/>
      <c r="G1004" s="650"/>
      <c r="H1004" s="355"/>
      <c r="I1004" s="68"/>
      <c r="J1004" s="361"/>
    </row>
    <row r="1005" spans="1:10" s="379" customFormat="1" ht="30.75" customHeight="1" x14ac:dyDescent="0.25">
      <c r="A1005" s="754" t="s">
        <v>2170</v>
      </c>
      <c r="B1005" s="755"/>
      <c r="C1005" s="755"/>
      <c r="D1005" s="755"/>
      <c r="E1005" s="755"/>
      <c r="F1005" s="755"/>
      <c r="G1005" s="755"/>
      <c r="H1005" s="755"/>
      <c r="I1005" s="755"/>
      <c r="J1005" s="756"/>
    </row>
    <row r="1006" spans="1:10" s="379" customFormat="1" ht="43.2" customHeight="1" x14ac:dyDescent="0.25">
      <c r="A1006" s="371"/>
      <c r="B1006" s="369"/>
      <c r="C1006" s="369"/>
      <c r="D1006" s="369"/>
      <c r="E1006" s="369"/>
      <c r="F1006" s="369"/>
      <c r="G1006" s="650"/>
      <c r="H1006" s="369"/>
      <c r="I1006" s="369"/>
      <c r="J1006" s="372"/>
    </row>
    <row r="1007" spans="1:10" s="379" customFormat="1" ht="18.75" customHeight="1" x14ac:dyDescent="0.25">
      <c r="A1007" s="373"/>
      <c r="B1007" s="374"/>
      <c r="C1007" s="374"/>
      <c r="D1007" s="374"/>
      <c r="E1007" s="374"/>
      <c r="F1007" s="374"/>
      <c r="G1007" s="650"/>
      <c r="H1007" s="374"/>
      <c r="I1007" s="374"/>
      <c r="J1007" s="375"/>
    </row>
    <row r="1008" spans="1:10" s="379" customFormat="1" ht="24" customHeight="1" x14ac:dyDescent="0.25">
      <c r="A1008" s="227" t="s">
        <v>0</v>
      </c>
      <c r="B1008" s="227" t="s">
        <v>1</v>
      </c>
      <c r="C1008" s="227" t="s">
        <v>2</v>
      </c>
      <c r="D1008" s="227" t="s">
        <v>20</v>
      </c>
      <c r="E1008" s="227" t="s">
        <v>3</v>
      </c>
      <c r="F1008" s="227" t="s">
        <v>21</v>
      </c>
      <c r="G1008" s="96" t="s">
        <v>6</v>
      </c>
      <c r="H1008" s="228" t="s">
        <v>7</v>
      </c>
      <c r="I1008" s="384" t="s">
        <v>8</v>
      </c>
      <c r="J1008" s="229" t="s">
        <v>9</v>
      </c>
    </row>
    <row r="1009" spans="1:10" s="398" customFormat="1" ht="12.75" customHeight="1" x14ac:dyDescent="0.25">
      <c r="A1009" s="138">
        <v>1</v>
      </c>
      <c r="B1009" s="134" t="s">
        <v>1975</v>
      </c>
      <c r="C1009" s="255" t="s">
        <v>10</v>
      </c>
      <c r="D1009" s="255" t="s">
        <v>10</v>
      </c>
      <c r="E1009" s="127">
        <v>50</v>
      </c>
      <c r="F1009" s="127">
        <v>22</v>
      </c>
      <c r="G1009" s="615">
        <v>1360</v>
      </c>
      <c r="H1009" s="268" t="s">
        <v>713</v>
      </c>
      <c r="I1009" s="29"/>
      <c r="J1009" s="305">
        <f t="shared" ref="J1009:J1016" si="59">G1009*I1009</f>
        <v>0</v>
      </c>
    </row>
    <row r="1010" spans="1:10" s="398" customFormat="1" ht="12.75" customHeight="1" x14ac:dyDescent="0.25">
      <c r="A1010" s="138">
        <v>2</v>
      </c>
      <c r="B1010" s="134" t="s">
        <v>1976</v>
      </c>
      <c r="C1010" s="255">
        <v>4</v>
      </c>
      <c r="D1010" s="255">
        <v>4</v>
      </c>
      <c r="E1010" s="127">
        <v>50</v>
      </c>
      <c r="F1010" s="127">
        <v>22</v>
      </c>
      <c r="G1010" s="615">
        <v>1750</v>
      </c>
      <c r="H1010" s="268" t="s">
        <v>713</v>
      </c>
      <c r="I1010" s="29"/>
      <c r="J1010" s="305">
        <f t="shared" si="59"/>
        <v>0</v>
      </c>
    </row>
    <row r="1011" spans="1:10" s="398" customFormat="1" ht="13.5" customHeight="1" x14ac:dyDescent="0.25">
      <c r="A1011" s="138">
        <v>3</v>
      </c>
      <c r="B1011" s="134" t="s">
        <v>1819</v>
      </c>
      <c r="C1011" s="124">
        <v>6</v>
      </c>
      <c r="D1011" s="124">
        <v>6</v>
      </c>
      <c r="E1011" s="124">
        <v>50</v>
      </c>
      <c r="F1011" s="124">
        <v>18</v>
      </c>
      <c r="G1011" s="615">
        <v>2380</v>
      </c>
      <c r="H1011" s="62" t="s">
        <v>713</v>
      </c>
      <c r="I1011" s="100"/>
      <c r="J1011" s="308">
        <f t="shared" si="59"/>
        <v>0</v>
      </c>
    </row>
    <row r="1012" spans="1:10" s="379" customFormat="1" ht="13.5" customHeight="1" x14ac:dyDescent="0.25">
      <c r="A1012" s="138">
        <v>4</v>
      </c>
      <c r="B1012" s="134" t="s">
        <v>1820</v>
      </c>
      <c r="C1012" s="124">
        <v>6</v>
      </c>
      <c r="D1012" s="124">
        <v>6</v>
      </c>
      <c r="E1012" s="124">
        <v>60</v>
      </c>
      <c r="F1012" s="124">
        <v>22</v>
      </c>
      <c r="G1012" s="615">
        <v>2600</v>
      </c>
      <c r="H1012" s="62" t="s">
        <v>713</v>
      </c>
      <c r="I1012" s="29"/>
      <c r="J1012" s="305">
        <f t="shared" si="59"/>
        <v>0</v>
      </c>
    </row>
    <row r="1013" spans="1:10" s="398" customFormat="1" ht="13.5" customHeight="1" x14ac:dyDescent="0.25">
      <c r="A1013" s="138">
        <v>5</v>
      </c>
      <c r="B1013" s="134" t="s">
        <v>1977</v>
      </c>
      <c r="C1013" s="124">
        <v>6</v>
      </c>
      <c r="D1013" s="124">
        <v>6</v>
      </c>
      <c r="E1013" s="124">
        <v>75</v>
      </c>
      <c r="F1013" s="124">
        <v>35</v>
      </c>
      <c r="G1013" s="615">
        <v>3360</v>
      </c>
      <c r="H1013" s="62" t="s">
        <v>713</v>
      </c>
      <c r="I1013" s="29"/>
      <c r="J1013" s="305">
        <f t="shared" si="59"/>
        <v>0</v>
      </c>
    </row>
    <row r="1014" spans="1:10" s="385" customFormat="1" ht="13.5" customHeight="1" x14ac:dyDescent="0.25">
      <c r="A1014" s="138">
        <v>6</v>
      </c>
      <c r="B1014" s="134" t="s">
        <v>1859</v>
      </c>
      <c r="C1014" s="124">
        <v>8</v>
      </c>
      <c r="D1014" s="124">
        <v>8</v>
      </c>
      <c r="E1014" s="124">
        <v>70</v>
      </c>
      <c r="F1014" s="124">
        <v>25</v>
      </c>
      <c r="G1014" s="615">
        <v>4800</v>
      </c>
      <c r="H1014" s="62" t="s">
        <v>713</v>
      </c>
      <c r="I1014" s="29"/>
      <c r="J1014" s="305">
        <f t="shared" si="59"/>
        <v>0</v>
      </c>
    </row>
    <row r="1015" spans="1:10" s="398" customFormat="1" ht="13.5" customHeight="1" x14ac:dyDescent="0.25">
      <c r="A1015" s="138">
        <v>7</v>
      </c>
      <c r="B1015" s="134" t="s">
        <v>1978</v>
      </c>
      <c r="C1015" s="124">
        <v>8</v>
      </c>
      <c r="D1015" s="124">
        <v>8</v>
      </c>
      <c r="E1015" s="124">
        <v>80</v>
      </c>
      <c r="F1015" s="124">
        <v>35</v>
      </c>
      <c r="G1015" s="615">
        <v>5040</v>
      </c>
      <c r="H1015" s="268" t="s">
        <v>713</v>
      </c>
      <c r="I1015" s="29"/>
      <c r="J1015" s="305">
        <f t="shared" si="59"/>
        <v>0</v>
      </c>
    </row>
    <row r="1016" spans="1:10" s="398" customFormat="1" ht="13.5" customHeight="1" x14ac:dyDescent="0.25">
      <c r="A1016" s="138">
        <v>8</v>
      </c>
      <c r="B1016" s="134" t="s">
        <v>1979</v>
      </c>
      <c r="C1016" s="124">
        <v>10</v>
      </c>
      <c r="D1016" s="124">
        <v>10</v>
      </c>
      <c r="E1016" s="124">
        <v>80</v>
      </c>
      <c r="F1016" s="124">
        <v>35</v>
      </c>
      <c r="G1016" s="615">
        <v>5390</v>
      </c>
      <c r="H1016" s="268" t="s">
        <v>713</v>
      </c>
      <c r="I1016" s="29"/>
      <c r="J1016" s="305">
        <f t="shared" si="59"/>
        <v>0</v>
      </c>
    </row>
    <row r="1017" spans="1:10" s="379" customFormat="1" ht="12.75" customHeight="1" x14ac:dyDescent="0.25">
      <c r="D1017" s="59"/>
      <c r="G1017" s="650"/>
      <c r="H1017" s="660"/>
      <c r="I1017" s="10"/>
    </row>
    <row r="1018" spans="1:10" s="437" customFormat="1" ht="30.75" customHeight="1" x14ac:dyDescent="0.25">
      <c r="A1018" s="706" t="s">
        <v>2169</v>
      </c>
      <c r="B1018" s="752"/>
      <c r="C1018" s="752"/>
      <c r="D1018" s="752"/>
      <c r="E1018" s="752"/>
      <c r="F1018" s="752"/>
      <c r="G1018" s="752"/>
      <c r="H1018" s="752"/>
      <c r="I1018" s="752"/>
      <c r="J1018" s="753"/>
    </row>
    <row r="1019" spans="1:10" s="437" customFormat="1" ht="43.2" customHeight="1" x14ac:dyDescent="0.25">
      <c r="A1019" s="371"/>
      <c r="B1019" s="369"/>
      <c r="C1019" s="369"/>
      <c r="D1019" s="369"/>
      <c r="E1019" s="369"/>
      <c r="F1019" s="369"/>
      <c r="G1019" s="650"/>
      <c r="H1019" s="369"/>
      <c r="I1019" s="369"/>
      <c r="J1019" s="372"/>
    </row>
    <row r="1020" spans="1:10" s="437" customFormat="1" ht="18.75" customHeight="1" x14ac:dyDescent="0.25">
      <c r="A1020" s="373"/>
      <c r="B1020" s="374"/>
      <c r="C1020" s="374"/>
      <c r="D1020" s="374"/>
      <c r="E1020" s="374"/>
      <c r="F1020" s="374"/>
      <c r="G1020" s="650"/>
      <c r="H1020" s="374"/>
      <c r="I1020" s="374"/>
      <c r="J1020" s="375"/>
    </row>
    <row r="1021" spans="1:10" s="437" customFormat="1" ht="24" customHeight="1" x14ac:dyDescent="0.25">
      <c r="A1021" s="227" t="s">
        <v>0</v>
      </c>
      <c r="B1021" s="227" t="s">
        <v>1</v>
      </c>
      <c r="C1021" s="227" t="s">
        <v>2</v>
      </c>
      <c r="D1021" s="227" t="s">
        <v>20</v>
      </c>
      <c r="E1021" s="227" t="s">
        <v>3</v>
      </c>
      <c r="F1021" s="227" t="s">
        <v>21</v>
      </c>
      <c r="G1021" s="96" t="s">
        <v>6</v>
      </c>
      <c r="H1021" s="228" t="s">
        <v>7</v>
      </c>
      <c r="I1021" s="384" t="s">
        <v>8</v>
      </c>
      <c r="J1021" s="229" t="s">
        <v>9</v>
      </c>
    </row>
    <row r="1022" spans="1:10" s="581" customFormat="1" ht="12.75" customHeight="1" x14ac:dyDescent="0.25">
      <c r="A1022" s="138">
        <v>1</v>
      </c>
      <c r="B1022" s="134" t="s">
        <v>2415</v>
      </c>
      <c r="C1022" s="255">
        <v>10</v>
      </c>
      <c r="D1022" s="255">
        <v>5</v>
      </c>
      <c r="E1022" s="127">
        <v>80</v>
      </c>
      <c r="F1022" s="127">
        <v>22</v>
      </c>
      <c r="G1022" s="615">
        <v>820</v>
      </c>
      <c r="H1022" s="62" t="s">
        <v>713</v>
      </c>
      <c r="I1022" s="29"/>
      <c r="J1022" s="305">
        <f>G1022*I1022</f>
        <v>0</v>
      </c>
    </row>
    <row r="1023" spans="1:10" s="472" customFormat="1" ht="12.75" customHeight="1" x14ac:dyDescent="0.25">
      <c r="A1023" s="138">
        <v>2</v>
      </c>
      <c r="B1023" s="134" t="s">
        <v>2303</v>
      </c>
      <c r="C1023" s="255">
        <v>10</v>
      </c>
      <c r="D1023" s="255">
        <v>6</v>
      </c>
      <c r="E1023" s="127">
        <v>76</v>
      </c>
      <c r="F1023" s="127">
        <v>22</v>
      </c>
      <c r="G1023" s="615">
        <v>880</v>
      </c>
      <c r="H1023" s="62" t="s">
        <v>713</v>
      </c>
      <c r="I1023" s="29"/>
      <c r="J1023" s="305">
        <f t="shared" ref="J1023:J1033" si="60">G1023*I1023</f>
        <v>0</v>
      </c>
    </row>
    <row r="1024" spans="1:10" s="589" customFormat="1" ht="12.75" customHeight="1" x14ac:dyDescent="0.25">
      <c r="A1024" s="138">
        <v>3</v>
      </c>
      <c r="B1024" s="134" t="s">
        <v>2473</v>
      </c>
      <c r="C1024" s="255">
        <v>12</v>
      </c>
      <c r="D1024" s="255">
        <v>5</v>
      </c>
      <c r="E1024" s="127">
        <v>80</v>
      </c>
      <c r="F1024" s="127">
        <v>22</v>
      </c>
      <c r="G1024" s="615">
        <v>820</v>
      </c>
      <c r="H1024" s="62" t="s">
        <v>713</v>
      </c>
      <c r="I1024" s="29"/>
      <c r="J1024" s="305">
        <f t="shared" si="60"/>
        <v>0</v>
      </c>
    </row>
    <row r="1025" spans="1:10" s="437" customFormat="1" ht="12.75" customHeight="1" x14ac:dyDescent="0.25">
      <c r="A1025" s="138">
        <v>4</v>
      </c>
      <c r="B1025" s="134" t="s">
        <v>2143</v>
      </c>
      <c r="C1025" s="255">
        <v>12</v>
      </c>
      <c r="D1025" s="255">
        <v>6</v>
      </c>
      <c r="E1025" s="127">
        <v>73</v>
      </c>
      <c r="F1025" s="127">
        <v>22</v>
      </c>
      <c r="G1025" s="615">
        <v>880</v>
      </c>
      <c r="H1025" s="62" t="s">
        <v>713</v>
      </c>
      <c r="I1025" s="29"/>
      <c r="J1025" s="305">
        <f t="shared" si="60"/>
        <v>0</v>
      </c>
    </row>
    <row r="1026" spans="1:10" s="476" customFormat="1" ht="12.75" customHeight="1" x14ac:dyDescent="0.25">
      <c r="A1026" s="138">
        <v>5</v>
      </c>
      <c r="B1026" s="134" t="s">
        <v>2331</v>
      </c>
      <c r="C1026" s="255">
        <v>12</v>
      </c>
      <c r="D1026" s="255">
        <v>8</v>
      </c>
      <c r="E1026" s="127">
        <v>88</v>
      </c>
      <c r="F1026" s="127">
        <v>25</v>
      </c>
      <c r="G1026" s="615">
        <v>1430</v>
      </c>
      <c r="H1026" s="61">
        <v>0</v>
      </c>
      <c r="I1026" s="29"/>
      <c r="J1026" s="305">
        <f>G1026*I1026</f>
        <v>0</v>
      </c>
    </row>
    <row r="1027" spans="1:10" s="437" customFormat="1" ht="12.75" customHeight="1" x14ac:dyDescent="0.25">
      <c r="A1027" s="138">
        <v>6</v>
      </c>
      <c r="B1027" s="134" t="s">
        <v>2144</v>
      </c>
      <c r="C1027" s="255">
        <v>12</v>
      </c>
      <c r="D1027" s="255">
        <v>8</v>
      </c>
      <c r="E1027" s="127">
        <v>83</v>
      </c>
      <c r="F1027" s="127">
        <v>30</v>
      </c>
      <c r="G1027" s="615">
        <v>1540</v>
      </c>
      <c r="H1027" s="62" t="s">
        <v>713</v>
      </c>
      <c r="I1027" s="29"/>
      <c r="J1027" s="305">
        <f t="shared" si="60"/>
        <v>0</v>
      </c>
    </row>
    <row r="1028" spans="1:10" s="622" customFormat="1" ht="12.75" customHeight="1" x14ac:dyDescent="0.25">
      <c r="A1028" s="138">
        <v>7</v>
      </c>
      <c r="B1028" s="134" t="s">
        <v>2628</v>
      </c>
      <c r="C1028" s="255">
        <v>12</v>
      </c>
      <c r="D1028" s="255">
        <v>8</v>
      </c>
      <c r="E1028" s="127">
        <v>93</v>
      </c>
      <c r="F1028" s="127">
        <v>32</v>
      </c>
      <c r="G1028" s="615">
        <v>1570</v>
      </c>
      <c r="H1028" s="62" t="s">
        <v>713</v>
      </c>
      <c r="I1028" s="29"/>
      <c r="J1028" s="305">
        <f t="shared" si="60"/>
        <v>0</v>
      </c>
    </row>
    <row r="1029" spans="1:10" s="437" customFormat="1" ht="12.75" customHeight="1" x14ac:dyDescent="0.25">
      <c r="A1029" s="138">
        <v>8</v>
      </c>
      <c r="B1029" s="134" t="s">
        <v>2145</v>
      </c>
      <c r="C1029" s="255">
        <v>12</v>
      </c>
      <c r="D1029" s="255">
        <v>8</v>
      </c>
      <c r="E1029" s="127">
        <v>104</v>
      </c>
      <c r="F1029" s="127">
        <v>42</v>
      </c>
      <c r="G1029" s="615">
        <v>2200</v>
      </c>
      <c r="H1029" s="62" t="s">
        <v>713</v>
      </c>
      <c r="I1029" s="29"/>
      <c r="J1029" s="305">
        <f t="shared" si="60"/>
        <v>0</v>
      </c>
    </row>
    <row r="1030" spans="1:10" s="454" customFormat="1" ht="12.75" customHeight="1" x14ac:dyDescent="0.25">
      <c r="A1030" s="138">
        <v>9</v>
      </c>
      <c r="B1030" s="134" t="s">
        <v>2235</v>
      </c>
      <c r="C1030" s="455">
        <v>12</v>
      </c>
      <c r="D1030" s="455">
        <v>10</v>
      </c>
      <c r="E1030" s="460">
        <v>89</v>
      </c>
      <c r="F1030" s="460">
        <v>25</v>
      </c>
      <c r="G1030" s="615">
        <v>2310</v>
      </c>
      <c r="H1030" s="62" t="s">
        <v>713</v>
      </c>
      <c r="I1030" s="184"/>
      <c r="J1030" s="315">
        <f t="shared" si="60"/>
        <v>0</v>
      </c>
    </row>
    <row r="1031" spans="1:10" s="454" customFormat="1" ht="12.75" customHeight="1" x14ac:dyDescent="0.25">
      <c r="A1031" s="138">
        <v>10</v>
      </c>
      <c r="B1031" s="134" t="s">
        <v>2236</v>
      </c>
      <c r="C1031" s="455">
        <v>12</v>
      </c>
      <c r="D1031" s="455">
        <v>10</v>
      </c>
      <c r="E1031" s="460">
        <v>99</v>
      </c>
      <c r="F1031" s="460">
        <v>35</v>
      </c>
      <c r="G1031" s="615">
        <v>2800</v>
      </c>
      <c r="H1031" s="62" t="s">
        <v>713</v>
      </c>
      <c r="I1031" s="184"/>
      <c r="J1031" s="315">
        <f t="shared" si="60"/>
        <v>0</v>
      </c>
    </row>
    <row r="1032" spans="1:10" s="437" customFormat="1" ht="12.75" customHeight="1" x14ac:dyDescent="0.25">
      <c r="A1032" s="138">
        <v>11</v>
      </c>
      <c r="B1032" s="134" t="s">
        <v>2146</v>
      </c>
      <c r="C1032" s="255">
        <v>12</v>
      </c>
      <c r="D1032" s="255">
        <v>10</v>
      </c>
      <c r="E1032" s="127">
        <v>104</v>
      </c>
      <c r="F1032" s="127">
        <v>42</v>
      </c>
      <c r="G1032" s="615">
        <v>3300</v>
      </c>
      <c r="H1032" s="62" t="s">
        <v>713</v>
      </c>
      <c r="I1032" s="29"/>
      <c r="J1032" s="305">
        <f t="shared" si="60"/>
        <v>0</v>
      </c>
    </row>
    <row r="1033" spans="1:10" s="596" customFormat="1" ht="12.75" customHeight="1" x14ac:dyDescent="0.25">
      <c r="A1033" s="216">
        <v>12</v>
      </c>
      <c r="B1033" s="135" t="s">
        <v>2506</v>
      </c>
      <c r="C1033" s="645">
        <v>16</v>
      </c>
      <c r="D1033" s="645">
        <v>12</v>
      </c>
      <c r="E1033" s="646">
        <v>97</v>
      </c>
      <c r="F1033" s="646">
        <v>25</v>
      </c>
      <c r="G1033" s="615">
        <v>3630</v>
      </c>
      <c r="H1033" s="93" t="s">
        <v>713</v>
      </c>
      <c r="I1033" s="648"/>
      <c r="J1033" s="316">
        <f t="shared" si="60"/>
        <v>0</v>
      </c>
    </row>
    <row r="1034" spans="1:10" s="641" customFormat="1" ht="25.5" customHeight="1" x14ac:dyDescent="0.25">
      <c r="A1034" s="780" t="s">
        <v>2702</v>
      </c>
      <c r="B1034" s="781"/>
      <c r="C1034" s="781"/>
      <c r="D1034" s="781"/>
      <c r="E1034" s="781"/>
      <c r="F1034" s="781"/>
      <c r="G1034" s="781"/>
      <c r="H1034" s="781"/>
      <c r="I1034" s="781"/>
      <c r="J1034" s="782"/>
    </row>
    <row r="1035" spans="1:10" s="641" customFormat="1" ht="51.75" customHeight="1" x14ac:dyDescent="0.25">
      <c r="A1035" s="373"/>
      <c r="B1035" s="374"/>
      <c r="C1035" s="374"/>
      <c r="D1035" s="374"/>
      <c r="E1035" s="374"/>
      <c r="F1035" s="374"/>
      <c r="G1035" s="650"/>
      <c r="H1035" s="374"/>
      <c r="I1035" s="374"/>
      <c r="J1035" s="375"/>
    </row>
    <row r="1036" spans="1:10" s="641" customFormat="1" ht="24" customHeight="1" x14ac:dyDescent="0.25">
      <c r="A1036" s="96" t="s">
        <v>0</v>
      </c>
      <c r="B1036" s="96" t="s">
        <v>1</v>
      </c>
      <c r="C1036" s="96" t="s">
        <v>2</v>
      </c>
      <c r="D1036" s="96" t="s">
        <v>20</v>
      </c>
      <c r="E1036" s="96" t="s">
        <v>3</v>
      </c>
      <c r="F1036" s="96" t="s">
        <v>21</v>
      </c>
      <c r="G1036" s="96" t="s">
        <v>6</v>
      </c>
      <c r="H1036" s="97" t="s">
        <v>7</v>
      </c>
      <c r="I1036" s="98" t="s">
        <v>8</v>
      </c>
      <c r="J1036" s="99" t="s">
        <v>9</v>
      </c>
    </row>
    <row r="1037" spans="1:10" s="641" customFormat="1" ht="12.75" customHeight="1" x14ac:dyDescent="0.25">
      <c r="A1037" s="138">
        <v>1</v>
      </c>
      <c r="B1037" s="134" t="s">
        <v>2700</v>
      </c>
      <c r="C1037" s="255">
        <v>12</v>
      </c>
      <c r="D1037" s="255">
        <v>5</v>
      </c>
      <c r="E1037" s="127">
        <v>80</v>
      </c>
      <c r="F1037" s="127">
        <v>22</v>
      </c>
      <c r="G1037" s="615">
        <v>950</v>
      </c>
      <c r="H1037" s="62" t="s">
        <v>713</v>
      </c>
      <c r="I1037" s="29"/>
      <c r="J1037" s="305">
        <f t="shared" ref="J1037:J1038" si="61">G1037*I1037</f>
        <v>0</v>
      </c>
    </row>
    <row r="1038" spans="1:10" s="641" customFormat="1" ht="12.75" customHeight="1" x14ac:dyDescent="0.25">
      <c r="A1038" s="138">
        <v>2</v>
      </c>
      <c r="B1038" s="134" t="s">
        <v>2701</v>
      </c>
      <c r="C1038" s="255">
        <v>12</v>
      </c>
      <c r="D1038" s="255">
        <v>6</v>
      </c>
      <c r="E1038" s="127">
        <v>80</v>
      </c>
      <c r="F1038" s="127">
        <v>22</v>
      </c>
      <c r="G1038" s="615">
        <v>1100</v>
      </c>
      <c r="H1038" s="62" t="s">
        <v>713</v>
      </c>
      <c r="I1038" s="29"/>
      <c r="J1038" s="305">
        <f t="shared" si="61"/>
        <v>0</v>
      </c>
    </row>
    <row r="1039" spans="1:10" s="437" customFormat="1" ht="12.75" customHeight="1" x14ac:dyDescent="0.25">
      <c r="D1039" s="59"/>
      <c r="G1039" s="650"/>
      <c r="H1039" s="660"/>
      <c r="I1039" s="10"/>
    </row>
    <row r="1040" spans="1:10" ht="36.75" customHeight="1" x14ac:dyDescent="0.25">
      <c r="A1040" s="706" t="s">
        <v>2425</v>
      </c>
      <c r="B1040" s="707"/>
      <c r="C1040" s="707"/>
      <c r="D1040" s="707"/>
      <c r="E1040" s="707"/>
      <c r="F1040" s="707"/>
      <c r="G1040" s="707"/>
      <c r="H1040" s="707"/>
      <c r="I1040" s="707"/>
      <c r="J1040" s="708"/>
    </row>
    <row r="1041" spans="1:10" ht="54" customHeight="1" x14ac:dyDescent="0.25">
      <c r="A1041" s="122"/>
      <c r="B1041" s="63"/>
      <c r="C1041" s="751"/>
      <c r="D1041" s="751"/>
      <c r="E1041" s="751"/>
      <c r="F1041" s="751"/>
      <c r="G1041" s="751"/>
      <c r="H1041" s="751"/>
      <c r="I1041" s="68"/>
      <c r="J1041" s="123"/>
    </row>
    <row r="1042" spans="1:10" ht="12.75" customHeight="1" x14ac:dyDescent="0.25">
      <c r="A1042" s="102"/>
      <c r="B1042" s="103"/>
      <c r="C1042" s="103"/>
      <c r="D1042" s="104"/>
      <c r="E1042" s="103"/>
      <c r="F1042" s="103"/>
      <c r="H1042" s="105"/>
      <c r="I1042" s="106"/>
      <c r="J1042" s="107"/>
    </row>
    <row r="1043" spans="1:10" ht="24" customHeight="1" x14ac:dyDescent="0.25">
      <c r="A1043" s="17" t="s">
        <v>0</v>
      </c>
      <c r="B1043" s="17" t="s">
        <v>1</v>
      </c>
      <c r="C1043" s="17" t="s">
        <v>2</v>
      </c>
      <c r="D1043" s="17" t="s">
        <v>20</v>
      </c>
      <c r="E1043" s="17" t="s">
        <v>3</v>
      </c>
      <c r="F1043" s="17" t="s">
        <v>21</v>
      </c>
      <c r="G1043" s="96" t="s">
        <v>6</v>
      </c>
      <c r="H1043" s="20" t="s">
        <v>7</v>
      </c>
      <c r="I1043" s="21" t="s">
        <v>8</v>
      </c>
      <c r="J1043" s="22" t="s">
        <v>9</v>
      </c>
    </row>
    <row r="1044" spans="1:10" s="427" customFormat="1" ht="13.5" customHeight="1" x14ac:dyDescent="0.25">
      <c r="A1044" s="124">
        <v>1</v>
      </c>
      <c r="B1044" s="130" t="s">
        <v>2420</v>
      </c>
      <c r="C1044" s="124">
        <v>10</v>
      </c>
      <c r="D1044" s="124">
        <v>10</v>
      </c>
      <c r="E1044" s="124">
        <v>60</v>
      </c>
      <c r="F1044" s="124">
        <v>18</v>
      </c>
      <c r="G1044" s="615">
        <v>5580</v>
      </c>
      <c r="H1044" s="88" t="s">
        <v>713</v>
      </c>
      <c r="I1044" s="29"/>
      <c r="J1044" s="305">
        <f>G1044*I1044</f>
        <v>0</v>
      </c>
    </row>
    <row r="1045" spans="1:10" s="476" customFormat="1" ht="13.5" customHeight="1" x14ac:dyDescent="0.25">
      <c r="A1045" s="124">
        <v>2</v>
      </c>
      <c r="B1045" s="130" t="s">
        <v>2421</v>
      </c>
      <c r="C1045" s="124">
        <v>10</v>
      </c>
      <c r="D1045" s="124">
        <v>10</v>
      </c>
      <c r="E1045" s="124">
        <v>68</v>
      </c>
      <c r="F1045" s="124">
        <v>25</v>
      </c>
      <c r="G1045" s="615">
        <v>6800</v>
      </c>
      <c r="H1045" s="88" t="s">
        <v>713</v>
      </c>
      <c r="I1045" s="29"/>
      <c r="J1045" s="305">
        <f>G1045*I1045</f>
        <v>0</v>
      </c>
    </row>
    <row r="1046" spans="1:10" s="427" customFormat="1" ht="13.5" customHeight="1" x14ac:dyDescent="0.25">
      <c r="A1046" s="124">
        <v>3</v>
      </c>
      <c r="B1046" s="130" t="s">
        <v>2422</v>
      </c>
      <c r="C1046" s="124">
        <v>12</v>
      </c>
      <c r="D1046" s="124">
        <v>12</v>
      </c>
      <c r="E1046" s="124">
        <v>70</v>
      </c>
      <c r="F1046" s="124">
        <v>25.4</v>
      </c>
      <c r="G1046" s="615">
        <v>7040</v>
      </c>
      <c r="H1046" s="88" t="s">
        <v>713</v>
      </c>
      <c r="I1046" s="29"/>
      <c r="J1046" s="305">
        <f>G1046*I1046</f>
        <v>0</v>
      </c>
    </row>
    <row r="1047" spans="1:10" s="427" customFormat="1" ht="13.5" customHeight="1" x14ac:dyDescent="0.25">
      <c r="A1047" s="124">
        <v>4</v>
      </c>
      <c r="B1047" s="130" t="s">
        <v>2423</v>
      </c>
      <c r="C1047" s="124">
        <v>12</v>
      </c>
      <c r="D1047" s="124">
        <v>12</v>
      </c>
      <c r="E1047" s="124">
        <v>85</v>
      </c>
      <c r="F1047" s="124">
        <v>35</v>
      </c>
      <c r="G1047" s="615">
        <v>8750</v>
      </c>
      <c r="H1047" s="88" t="s">
        <v>713</v>
      </c>
      <c r="I1047" s="29"/>
      <c r="J1047" s="305">
        <f>G1047*I1047</f>
        <v>0</v>
      </c>
    </row>
    <row r="1048" spans="1:10" s="427" customFormat="1" ht="12.75" customHeight="1" x14ac:dyDescent="0.25">
      <c r="A1048" s="124">
        <v>5</v>
      </c>
      <c r="B1048" s="130" t="s">
        <v>2424</v>
      </c>
      <c r="C1048" s="124">
        <v>16</v>
      </c>
      <c r="D1048" s="124">
        <v>16</v>
      </c>
      <c r="E1048" s="124">
        <v>95</v>
      </c>
      <c r="F1048" s="124">
        <v>35</v>
      </c>
      <c r="G1048" s="615">
        <v>9130</v>
      </c>
      <c r="H1048" s="88" t="s">
        <v>713</v>
      </c>
      <c r="I1048" s="29"/>
      <c r="J1048" s="305">
        <f>G1048*I1048</f>
        <v>0</v>
      </c>
    </row>
    <row r="1049" spans="1:10" s="631" customFormat="1" ht="12.75" customHeight="1" x14ac:dyDescent="0.25">
      <c r="A1049" s="124">
        <v>6</v>
      </c>
      <c r="B1049" s="130" t="s">
        <v>2668</v>
      </c>
      <c r="C1049" s="124">
        <v>12</v>
      </c>
      <c r="D1049" s="124">
        <v>12</v>
      </c>
      <c r="E1049" s="124">
        <v>70</v>
      </c>
      <c r="F1049" s="124">
        <v>25.4</v>
      </c>
      <c r="G1049" s="615">
        <v>17930</v>
      </c>
      <c r="H1049" s="88" t="s">
        <v>713</v>
      </c>
      <c r="I1049" s="29"/>
      <c r="J1049" s="305">
        <f t="shared" ref="J1049" si="62">G1049*I1049</f>
        <v>0</v>
      </c>
    </row>
    <row r="1050" spans="1:10" s="433" customFormat="1" ht="18" customHeight="1" x14ac:dyDescent="0.25">
      <c r="A1050" s="141"/>
      <c r="B1050" s="434"/>
      <c r="C1050" s="141"/>
      <c r="D1050" s="141"/>
      <c r="E1050" s="141"/>
      <c r="F1050" s="141"/>
      <c r="G1050" s="650"/>
      <c r="H1050" s="85"/>
      <c r="I1050" s="68"/>
      <c r="J1050" s="69"/>
    </row>
    <row r="1051" spans="1:10" ht="30" customHeight="1" x14ac:dyDescent="0.25">
      <c r="A1051" s="706" t="s">
        <v>1838</v>
      </c>
      <c r="B1051" s="707"/>
      <c r="C1051" s="707"/>
      <c r="D1051" s="707"/>
      <c r="E1051" s="707"/>
      <c r="F1051" s="707"/>
      <c r="G1051" s="707"/>
      <c r="H1051" s="707"/>
      <c r="I1051" s="707"/>
      <c r="J1051" s="708"/>
    </row>
    <row r="1052" spans="1:10" ht="57.75" customHeight="1" x14ac:dyDescent="0.25">
      <c r="A1052" s="8"/>
      <c r="C1052" s="713"/>
      <c r="D1052" s="713"/>
      <c r="E1052" s="713"/>
      <c r="F1052" s="713"/>
      <c r="G1052" s="713"/>
      <c r="H1052" s="713"/>
      <c r="J1052" s="11"/>
    </row>
    <row r="1053" spans="1:10" ht="12.75" customHeight="1" x14ac:dyDescent="0.25">
      <c r="A1053" s="12"/>
      <c r="B1053" s="13"/>
      <c r="C1053" s="13"/>
      <c r="D1053" s="14"/>
      <c r="E1053" s="13"/>
      <c r="F1053" s="13"/>
      <c r="H1053" s="13"/>
      <c r="I1053" s="15"/>
      <c r="J1053" s="16"/>
    </row>
    <row r="1054" spans="1:10" ht="24.75" customHeight="1" x14ac:dyDescent="0.25">
      <c r="A1054" s="18" t="s">
        <v>0</v>
      </c>
      <c r="B1054" s="18" t="s">
        <v>1</v>
      </c>
      <c r="C1054" s="18" t="s">
        <v>2</v>
      </c>
      <c r="D1054" s="19" t="s">
        <v>20</v>
      </c>
      <c r="E1054" s="18" t="s">
        <v>3</v>
      </c>
      <c r="F1054" s="18" t="s">
        <v>21</v>
      </c>
      <c r="G1054" s="96" t="s">
        <v>6</v>
      </c>
      <c r="H1054" s="20" t="s">
        <v>7</v>
      </c>
      <c r="I1054" s="21" t="s">
        <v>8</v>
      </c>
      <c r="J1054" s="22" t="s">
        <v>9</v>
      </c>
    </row>
    <row r="1055" spans="1:10" ht="12.75" customHeight="1" x14ac:dyDescent="0.25">
      <c r="A1055" s="150">
        <v>1</v>
      </c>
      <c r="B1055" s="30" t="s">
        <v>1741</v>
      </c>
      <c r="C1055" s="23" t="s">
        <v>10</v>
      </c>
      <c r="D1055" s="26">
        <v>1.5</v>
      </c>
      <c r="E1055" s="23">
        <v>40</v>
      </c>
      <c r="F1055" s="23">
        <v>7</v>
      </c>
      <c r="G1055" s="615">
        <v>260</v>
      </c>
      <c r="H1055" s="62" t="s">
        <v>713</v>
      </c>
      <c r="I1055" s="29"/>
      <c r="J1055" s="305">
        <f t="shared" ref="J1055:J1087" si="63">G1055*I1055</f>
        <v>0</v>
      </c>
    </row>
    <row r="1056" spans="1:10" ht="12.75" customHeight="1" x14ac:dyDescent="0.25">
      <c r="A1056" s="150">
        <v>2</v>
      </c>
      <c r="B1056" s="30" t="s">
        <v>1742</v>
      </c>
      <c r="C1056" s="23" t="s">
        <v>10</v>
      </c>
      <c r="D1056" s="26">
        <v>1.5</v>
      </c>
      <c r="E1056" s="23">
        <v>40</v>
      </c>
      <c r="F1056" s="23">
        <v>12</v>
      </c>
      <c r="G1056" s="615">
        <v>260</v>
      </c>
      <c r="H1056" s="88" t="s">
        <v>713</v>
      </c>
      <c r="I1056" s="29"/>
      <c r="J1056" s="305">
        <f t="shared" si="63"/>
        <v>0</v>
      </c>
    </row>
    <row r="1057" spans="1:10" ht="12.75" customHeight="1" x14ac:dyDescent="0.25">
      <c r="A1057" s="150">
        <v>3</v>
      </c>
      <c r="B1057" s="30" t="s">
        <v>1743</v>
      </c>
      <c r="C1057" s="23" t="s">
        <v>10</v>
      </c>
      <c r="D1057" s="26">
        <v>2</v>
      </c>
      <c r="E1057" s="23">
        <v>40</v>
      </c>
      <c r="F1057" s="23">
        <v>8</v>
      </c>
      <c r="G1057" s="615">
        <v>260</v>
      </c>
      <c r="H1057" s="88" t="s">
        <v>713</v>
      </c>
      <c r="I1057" s="29"/>
      <c r="J1057" s="305">
        <f t="shared" si="63"/>
        <v>0</v>
      </c>
    </row>
    <row r="1058" spans="1:10" ht="12.75" customHeight="1" x14ac:dyDescent="0.25">
      <c r="A1058" s="150">
        <v>4</v>
      </c>
      <c r="B1058" s="30" t="s">
        <v>1744</v>
      </c>
      <c r="C1058" s="23" t="s">
        <v>10</v>
      </c>
      <c r="D1058" s="26">
        <v>2</v>
      </c>
      <c r="E1058" s="23">
        <v>40</v>
      </c>
      <c r="F1058" s="23">
        <v>12</v>
      </c>
      <c r="G1058" s="615">
        <v>260</v>
      </c>
      <c r="H1058" s="88" t="s">
        <v>713</v>
      </c>
      <c r="I1058" s="29"/>
      <c r="J1058" s="305">
        <f t="shared" si="63"/>
        <v>0</v>
      </c>
    </row>
    <row r="1059" spans="1:10" ht="12.75" customHeight="1" x14ac:dyDescent="0.25">
      <c r="A1059" s="150">
        <v>5</v>
      </c>
      <c r="B1059" s="30" t="s">
        <v>1745</v>
      </c>
      <c r="C1059" s="23" t="s">
        <v>10</v>
      </c>
      <c r="D1059" s="26">
        <v>2</v>
      </c>
      <c r="E1059" s="23">
        <v>40</v>
      </c>
      <c r="F1059" s="23">
        <v>17</v>
      </c>
      <c r="G1059" s="615">
        <v>260</v>
      </c>
      <c r="H1059" s="88" t="s">
        <v>713</v>
      </c>
      <c r="I1059" s="29"/>
      <c r="J1059" s="305">
        <f>G1059*I1059</f>
        <v>0</v>
      </c>
    </row>
    <row r="1060" spans="1:10" ht="12.75" customHeight="1" x14ac:dyDescent="0.25">
      <c r="A1060" s="150">
        <v>6</v>
      </c>
      <c r="B1060" s="30" t="s">
        <v>1746</v>
      </c>
      <c r="C1060" s="23" t="s">
        <v>10</v>
      </c>
      <c r="D1060" s="26">
        <v>2</v>
      </c>
      <c r="E1060" s="23">
        <v>50</v>
      </c>
      <c r="F1060" s="23">
        <v>22</v>
      </c>
      <c r="G1060" s="615">
        <v>290</v>
      </c>
      <c r="H1060" s="88" t="s">
        <v>713</v>
      </c>
      <c r="I1060" s="29"/>
      <c r="J1060" s="305">
        <f t="shared" si="63"/>
        <v>0</v>
      </c>
    </row>
    <row r="1061" spans="1:10" ht="12.75" customHeight="1" x14ac:dyDescent="0.25">
      <c r="A1061" s="150">
        <v>7</v>
      </c>
      <c r="B1061" s="30" t="s">
        <v>1747</v>
      </c>
      <c r="C1061" s="23" t="s">
        <v>10</v>
      </c>
      <c r="D1061" s="26">
        <v>2.5</v>
      </c>
      <c r="E1061" s="23">
        <v>40</v>
      </c>
      <c r="F1061" s="23">
        <v>12</v>
      </c>
      <c r="G1061" s="615">
        <v>260</v>
      </c>
      <c r="H1061" s="88" t="s">
        <v>713</v>
      </c>
      <c r="I1061" s="29"/>
      <c r="J1061" s="305">
        <f t="shared" ref="J1061:J1072" si="64">G1061*I1061</f>
        <v>0</v>
      </c>
    </row>
    <row r="1062" spans="1:10" ht="12.75" customHeight="1" x14ac:dyDescent="0.25">
      <c r="A1062" s="150">
        <v>8</v>
      </c>
      <c r="B1062" s="30" t="s">
        <v>1748</v>
      </c>
      <c r="C1062" s="23" t="s">
        <v>10</v>
      </c>
      <c r="D1062" s="26" t="s">
        <v>10</v>
      </c>
      <c r="E1062" s="23">
        <v>40</v>
      </c>
      <c r="F1062" s="23">
        <v>10</v>
      </c>
      <c r="G1062" s="615">
        <v>260</v>
      </c>
      <c r="H1062" s="88" t="s">
        <v>713</v>
      </c>
      <c r="I1062" s="29"/>
      <c r="J1062" s="305">
        <f>G1062*I1062</f>
        <v>0</v>
      </c>
    </row>
    <row r="1063" spans="1:10" ht="12.75" customHeight="1" x14ac:dyDescent="0.25">
      <c r="A1063" s="150">
        <v>9</v>
      </c>
      <c r="B1063" s="30" t="s">
        <v>1749</v>
      </c>
      <c r="C1063" s="23" t="s">
        <v>10</v>
      </c>
      <c r="D1063" s="26" t="s">
        <v>10</v>
      </c>
      <c r="E1063" s="23">
        <v>40</v>
      </c>
      <c r="F1063" s="23">
        <v>15</v>
      </c>
      <c r="G1063" s="615">
        <v>260</v>
      </c>
      <c r="H1063" s="62" t="s">
        <v>713</v>
      </c>
      <c r="I1063" s="29"/>
      <c r="J1063" s="305">
        <f t="shared" si="64"/>
        <v>0</v>
      </c>
    </row>
    <row r="1064" spans="1:10" ht="12.75" customHeight="1" x14ac:dyDescent="0.25">
      <c r="A1064" s="150">
        <v>10</v>
      </c>
      <c r="B1064" s="30" t="s">
        <v>1750</v>
      </c>
      <c r="C1064" s="23" t="s">
        <v>10</v>
      </c>
      <c r="D1064" s="26" t="s">
        <v>10</v>
      </c>
      <c r="E1064" s="23">
        <v>40</v>
      </c>
      <c r="F1064" s="23">
        <v>17</v>
      </c>
      <c r="G1064" s="615">
        <v>260</v>
      </c>
      <c r="H1064" s="62" t="s">
        <v>713</v>
      </c>
      <c r="I1064" s="29"/>
      <c r="J1064" s="305">
        <f t="shared" si="64"/>
        <v>0</v>
      </c>
    </row>
    <row r="1065" spans="1:10" ht="12.75" customHeight="1" x14ac:dyDescent="0.25">
      <c r="A1065" s="150">
        <v>11</v>
      </c>
      <c r="B1065" s="30" t="s">
        <v>1751</v>
      </c>
      <c r="C1065" s="23" t="s">
        <v>10</v>
      </c>
      <c r="D1065" s="26" t="s">
        <v>10</v>
      </c>
      <c r="E1065" s="23">
        <v>45</v>
      </c>
      <c r="F1065" s="23">
        <v>22</v>
      </c>
      <c r="G1065" s="615">
        <v>260</v>
      </c>
      <c r="H1065" s="62" t="s">
        <v>713</v>
      </c>
      <c r="I1065" s="29"/>
      <c r="J1065" s="305">
        <f t="shared" si="64"/>
        <v>0</v>
      </c>
    </row>
    <row r="1066" spans="1:10" ht="12.75" customHeight="1" x14ac:dyDescent="0.25">
      <c r="A1066" s="150">
        <v>12</v>
      </c>
      <c r="B1066" s="30" t="s">
        <v>1752</v>
      </c>
      <c r="C1066" s="23" t="s">
        <v>10</v>
      </c>
      <c r="D1066" s="26" t="s">
        <v>10</v>
      </c>
      <c r="E1066" s="23">
        <v>60</v>
      </c>
      <c r="F1066" s="23">
        <v>32</v>
      </c>
      <c r="G1066" s="615">
        <v>290</v>
      </c>
      <c r="H1066" s="62" t="s">
        <v>713</v>
      </c>
      <c r="I1066" s="29"/>
      <c r="J1066" s="305">
        <f t="shared" si="64"/>
        <v>0</v>
      </c>
    </row>
    <row r="1067" spans="1:10" ht="12.75" customHeight="1" x14ac:dyDescent="0.25">
      <c r="A1067" s="150">
        <v>13</v>
      </c>
      <c r="B1067" s="30" t="s">
        <v>1753</v>
      </c>
      <c r="C1067" s="23" t="s">
        <v>10</v>
      </c>
      <c r="D1067" s="26" t="s">
        <v>10</v>
      </c>
      <c r="E1067" s="23">
        <v>70</v>
      </c>
      <c r="F1067" s="23">
        <v>42</v>
      </c>
      <c r="G1067" s="615">
        <v>330</v>
      </c>
      <c r="H1067" s="62" t="s">
        <v>713</v>
      </c>
      <c r="I1067" s="29"/>
      <c r="J1067" s="305">
        <f t="shared" si="64"/>
        <v>0</v>
      </c>
    </row>
    <row r="1068" spans="1:10" ht="12.75" customHeight="1" x14ac:dyDescent="0.25">
      <c r="A1068" s="150">
        <v>14</v>
      </c>
      <c r="B1068" s="30" t="s">
        <v>2048</v>
      </c>
      <c r="C1068" s="23" t="s">
        <v>10</v>
      </c>
      <c r="D1068" s="26" t="s">
        <v>10</v>
      </c>
      <c r="E1068" s="23">
        <v>70</v>
      </c>
      <c r="F1068" s="23">
        <v>52</v>
      </c>
      <c r="G1068" s="615">
        <v>480</v>
      </c>
      <c r="H1068" s="62" t="s">
        <v>713</v>
      </c>
      <c r="I1068" s="29"/>
      <c r="J1068" s="305">
        <f t="shared" si="64"/>
        <v>0</v>
      </c>
    </row>
    <row r="1069" spans="1:10" ht="12.75" customHeight="1" x14ac:dyDescent="0.25">
      <c r="A1069" s="150">
        <v>15</v>
      </c>
      <c r="B1069" s="30" t="s">
        <v>1754</v>
      </c>
      <c r="C1069" s="23">
        <v>4</v>
      </c>
      <c r="D1069" s="26">
        <v>4</v>
      </c>
      <c r="E1069" s="23">
        <v>40</v>
      </c>
      <c r="F1069" s="23">
        <v>17</v>
      </c>
      <c r="G1069" s="615">
        <v>360</v>
      </c>
      <c r="H1069" s="62" t="s">
        <v>713</v>
      </c>
      <c r="I1069" s="29"/>
      <c r="J1069" s="305">
        <f t="shared" si="64"/>
        <v>0</v>
      </c>
    </row>
    <row r="1070" spans="1:10" ht="12.75" customHeight="1" x14ac:dyDescent="0.25">
      <c r="A1070" s="150">
        <v>16</v>
      </c>
      <c r="B1070" s="30" t="s">
        <v>1755</v>
      </c>
      <c r="C1070" s="23">
        <v>4</v>
      </c>
      <c r="D1070" s="26">
        <v>4</v>
      </c>
      <c r="E1070" s="23">
        <v>40</v>
      </c>
      <c r="F1070" s="23">
        <v>22</v>
      </c>
      <c r="G1070" s="615">
        <v>360</v>
      </c>
      <c r="H1070" s="62" t="s">
        <v>713</v>
      </c>
      <c r="I1070" s="29"/>
      <c r="J1070" s="305">
        <f>G1070*I1070</f>
        <v>0</v>
      </c>
    </row>
    <row r="1071" spans="1:10" ht="12.75" customHeight="1" x14ac:dyDescent="0.25">
      <c r="A1071" s="150">
        <v>17</v>
      </c>
      <c r="B1071" s="30" t="s">
        <v>1756</v>
      </c>
      <c r="C1071" s="23">
        <v>4</v>
      </c>
      <c r="D1071" s="26">
        <v>4</v>
      </c>
      <c r="E1071" s="23">
        <v>60</v>
      </c>
      <c r="F1071" s="23">
        <v>32</v>
      </c>
      <c r="G1071" s="615">
        <v>470</v>
      </c>
      <c r="H1071" s="62" t="s">
        <v>713</v>
      </c>
      <c r="I1071" s="29"/>
      <c r="J1071" s="305">
        <f t="shared" si="64"/>
        <v>0</v>
      </c>
    </row>
    <row r="1072" spans="1:10" ht="12.75" customHeight="1" x14ac:dyDescent="0.25">
      <c r="A1072" s="150">
        <v>18</v>
      </c>
      <c r="B1072" s="30" t="s">
        <v>1757</v>
      </c>
      <c r="C1072" s="23">
        <v>4</v>
      </c>
      <c r="D1072" s="26">
        <v>4</v>
      </c>
      <c r="E1072" s="23">
        <v>70</v>
      </c>
      <c r="F1072" s="23">
        <v>42</v>
      </c>
      <c r="G1072" s="615">
        <v>680</v>
      </c>
      <c r="H1072" s="62" t="s">
        <v>713</v>
      </c>
      <c r="I1072" s="29"/>
      <c r="J1072" s="305">
        <f t="shared" si="64"/>
        <v>0</v>
      </c>
    </row>
    <row r="1073" spans="1:10" ht="12.75" customHeight="1" x14ac:dyDescent="0.25">
      <c r="A1073" s="150">
        <v>19</v>
      </c>
      <c r="B1073" s="89" t="s">
        <v>2044</v>
      </c>
      <c r="C1073" s="23">
        <v>4</v>
      </c>
      <c r="D1073" s="26">
        <v>4</v>
      </c>
      <c r="E1073" s="23">
        <v>80</v>
      </c>
      <c r="F1073" s="23">
        <v>52</v>
      </c>
      <c r="G1073" s="615">
        <v>740</v>
      </c>
      <c r="H1073" s="62" t="s">
        <v>713</v>
      </c>
      <c r="I1073" s="29"/>
      <c r="J1073" s="305">
        <f t="shared" si="63"/>
        <v>0</v>
      </c>
    </row>
    <row r="1074" spans="1:10" ht="12.75" customHeight="1" x14ac:dyDescent="0.25">
      <c r="A1074" s="150">
        <v>20</v>
      </c>
      <c r="B1074" s="89" t="s">
        <v>1758</v>
      </c>
      <c r="C1074" s="23">
        <v>6</v>
      </c>
      <c r="D1074" s="26">
        <v>3</v>
      </c>
      <c r="E1074" s="23">
        <v>55</v>
      </c>
      <c r="F1074" s="23">
        <v>22</v>
      </c>
      <c r="G1074" s="615">
        <v>880</v>
      </c>
      <c r="H1074" s="62" t="s">
        <v>713</v>
      </c>
      <c r="I1074" s="29"/>
      <c r="J1074" s="305">
        <f t="shared" si="63"/>
        <v>0</v>
      </c>
    </row>
    <row r="1075" spans="1:10" ht="12.75" customHeight="1" x14ac:dyDescent="0.25">
      <c r="A1075" s="150">
        <v>21</v>
      </c>
      <c r="B1075" s="89" t="s">
        <v>1759</v>
      </c>
      <c r="C1075" s="23">
        <v>6</v>
      </c>
      <c r="D1075" s="26">
        <v>3</v>
      </c>
      <c r="E1075" s="23">
        <v>100</v>
      </c>
      <c r="F1075" s="23">
        <v>25</v>
      </c>
      <c r="G1075" s="615">
        <v>1480</v>
      </c>
      <c r="H1075" s="62" t="s">
        <v>713</v>
      </c>
      <c r="I1075" s="29"/>
      <c r="J1075" s="305">
        <f t="shared" si="63"/>
        <v>0</v>
      </c>
    </row>
    <row r="1076" spans="1:10" ht="12.75" customHeight="1" x14ac:dyDescent="0.25">
      <c r="A1076" s="150">
        <v>22</v>
      </c>
      <c r="B1076" s="89" t="s">
        <v>1760</v>
      </c>
      <c r="C1076" s="23">
        <v>6</v>
      </c>
      <c r="D1076" s="26">
        <v>6</v>
      </c>
      <c r="E1076" s="23">
        <v>50</v>
      </c>
      <c r="F1076" s="23">
        <v>22</v>
      </c>
      <c r="G1076" s="615">
        <v>740</v>
      </c>
      <c r="H1076" s="62" t="s">
        <v>713</v>
      </c>
      <c r="I1076" s="29"/>
      <c r="J1076" s="305">
        <f t="shared" si="63"/>
        <v>0</v>
      </c>
    </row>
    <row r="1077" spans="1:10" ht="12.75" customHeight="1" x14ac:dyDescent="0.25">
      <c r="A1077" s="150">
        <v>23</v>
      </c>
      <c r="B1077" s="89" t="s">
        <v>1761</v>
      </c>
      <c r="C1077" s="57">
        <v>6</v>
      </c>
      <c r="D1077" s="137">
        <v>6</v>
      </c>
      <c r="E1077" s="57">
        <v>60</v>
      </c>
      <c r="F1077" s="57">
        <v>32</v>
      </c>
      <c r="G1077" s="615">
        <v>880</v>
      </c>
      <c r="H1077" s="62" t="s">
        <v>713</v>
      </c>
      <c r="I1077" s="29"/>
      <c r="J1077" s="309">
        <f t="shared" si="63"/>
        <v>0</v>
      </c>
    </row>
    <row r="1078" spans="1:10" ht="12.75" customHeight="1" x14ac:dyDescent="0.25">
      <c r="A1078" s="150">
        <v>24</v>
      </c>
      <c r="B1078" s="30" t="s">
        <v>2047</v>
      </c>
      <c r="C1078" s="23">
        <v>6</v>
      </c>
      <c r="D1078" s="26">
        <v>6</v>
      </c>
      <c r="E1078" s="23">
        <v>80</v>
      </c>
      <c r="F1078" s="23">
        <v>42</v>
      </c>
      <c r="G1078" s="615">
        <v>1030</v>
      </c>
      <c r="H1078" s="62" t="s">
        <v>713</v>
      </c>
      <c r="I1078" s="29"/>
      <c r="J1078" s="305">
        <f t="shared" si="63"/>
        <v>0</v>
      </c>
    </row>
    <row r="1079" spans="1:10" ht="12.75" customHeight="1" x14ac:dyDescent="0.25">
      <c r="A1079" s="150">
        <v>25</v>
      </c>
      <c r="B1079" s="30" t="s">
        <v>2046</v>
      </c>
      <c r="C1079" s="23">
        <v>6</v>
      </c>
      <c r="D1079" s="26">
        <v>6</v>
      </c>
      <c r="E1079" s="23">
        <v>90</v>
      </c>
      <c r="F1079" s="23">
        <v>52</v>
      </c>
      <c r="G1079" s="615">
        <v>1200</v>
      </c>
      <c r="H1079" s="62" t="s">
        <v>713</v>
      </c>
      <c r="I1079" s="29"/>
      <c r="J1079" s="305">
        <f t="shared" si="63"/>
        <v>0</v>
      </c>
    </row>
    <row r="1080" spans="1:10" s="589" customFormat="1" ht="12.75" customHeight="1" x14ac:dyDescent="0.25">
      <c r="A1080" s="150">
        <v>26</v>
      </c>
      <c r="B1080" s="185" t="s">
        <v>2474</v>
      </c>
      <c r="C1080" s="33">
        <v>6</v>
      </c>
      <c r="D1080" s="36">
        <v>6</v>
      </c>
      <c r="E1080" s="33">
        <v>110</v>
      </c>
      <c r="F1080" s="33">
        <v>62</v>
      </c>
      <c r="G1080" s="615">
        <v>1320</v>
      </c>
      <c r="H1080" s="62" t="s">
        <v>713</v>
      </c>
      <c r="I1080" s="37"/>
      <c r="J1080" s="306">
        <f t="shared" si="63"/>
        <v>0</v>
      </c>
    </row>
    <row r="1081" spans="1:10" ht="12.75" customHeight="1" x14ac:dyDescent="0.25">
      <c r="A1081" s="150">
        <v>27</v>
      </c>
      <c r="B1081" s="30" t="s">
        <v>2045</v>
      </c>
      <c r="C1081" s="23">
        <v>6</v>
      </c>
      <c r="D1081" s="26">
        <v>6</v>
      </c>
      <c r="E1081" s="23">
        <v>110</v>
      </c>
      <c r="F1081" s="23">
        <v>72</v>
      </c>
      <c r="G1081" s="615">
        <v>1380</v>
      </c>
      <c r="H1081" s="62" t="s">
        <v>713</v>
      </c>
      <c r="I1081" s="29"/>
      <c r="J1081" s="305">
        <f t="shared" si="63"/>
        <v>0</v>
      </c>
    </row>
    <row r="1082" spans="1:10" ht="12.75" customHeight="1" x14ac:dyDescent="0.25">
      <c r="A1082" s="150">
        <v>28</v>
      </c>
      <c r="B1082" s="24" t="s">
        <v>1762</v>
      </c>
      <c r="C1082" s="23">
        <v>8</v>
      </c>
      <c r="D1082" s="26">
        <v>8</v>
      </c>
      <c r="E1082" s="23">
        <v>60</v>
      </c>
      <c r="F1082" s="23">
        <v>25</v>
      </c>
      <c r="G1082" s="615">
        <v>1650</v>
      </c>
      <c r="H1082" s="62" t="s">
        <v>713</v>
      </c>
      <c r="I1082" s="29"/>
      <c r="J1082" s="305">
        <f t="shared" si="63"/>
        <v>0</v>
      </c>
    </row>
    <row r="1083" spans="1:10" ht="12.75" customHeight="1" x14ac:dyDescent="0.25">
      <c r="A1083" s="150">
        <v>29</v>
      </c>
      <c r="B1083" s="24" t="s">
        <v>2049</v>
      </c>
      <c r="C1083" s="23">
        <v>8</v>
      </c>
      <c r="D1083" s="26">
        <v>8</v>
      </c>
      <c r="E1083" s="23">
        <v>120</v>
      </c>
      <c r="F1083" s="23">
        <v>25</v>
      </c>
      <c r="G1083" s="615">
        <v>2750</v>
      </c>
      <c r="H1083" s="62" t="s">
        <v>713</v>
      </c>
      <c r="I1083" s="29"/>
      <c r="J1083" s="305">
        <f t="shared" si="63"/>
        <v>0</v>
      </c>
    </row>
    <row r="1084" spans="1:10" ht="12.75" customHeight="1" x14ac:dyDescent="0.25">
      <c r="A1084" s="150">
        <v>30</v>
      </c>
      <c r="B1084" s="24" t="s">
        <v>1763</v>
      </c>
      <c r="C1084" s="23">
        <v>8</v>
      </c>
      <c r="D1084" s="26">
        <v>8</v>
      </c>
      <c r="E1084" s="23">
        <v>70</v>
      </c>
      <c r="F1084" s="23">
        <v>32</v>
      </c>
      <c r="G1084" s="615">
        <v>2090</v>
      </c>
      <c r="H1084" s="62" t="s">
        <v>713</v>
      </c>
      <c r="I1084" s="29"/>
      <c r="J1084" s="305">
        <f t="shared" si="63"/>
        <v>0</v>
      </c>
    </row>
    <row r="1085" spans="1:10" ht="12.75" customHeight="1" x14ac:dyDescent="0.25">
      <c r="A1085" s="150">
        <v>31</v>
      </c>
      <c r="B1085" s="24" t="s">
        <v>1764</v>
      </c>
      <c r="C1085" s="23">
        <v>8</v>
      </c>
      <c r="D1085" s="26">
        <v>8</v>
      </c>
      <c r="E1085" s="23">
        <v>90</v>
      </c>
      <c r="F1085" s="23">
        <v>42</v>
      </c>
      <c r="G1085" s="615">
        <v>2420</v>
      </c>
      <c r="H1085" s="62" t="s">
        <v>713</v>
      </c>
      <c r="I1085" s="29"/>
      <c r="J1085" s="305">
        <f t="shared" si="63"/>
        <v>0</v>
      </c>
    </row>
    <row r="1086" spans="1:10" s="589" customFormat="1" ht="12.75" customHeight="1" x14ac:dyDescent="0.25">
      <c r="A1086" s="150">
        <v>32</v>
      </c>
      <c r="B1086" s="185" t="s">
        <v>2475</v>
      </c>
      <c r="C1086" s="33">
        <v>8</v>
      </c>
      <c r="D1086" s="36">
        <v>8</v>
      </c>
      <c r="E1086" s="33">
        <v>110</v>
      </c>
      <c r="F1086" s="33">
        <v>62</v>
      </c>
      <c r="G1086" s="615">
        <v>2640</v>
      </c>
      <c r="H1086" s="62" t="s">
        <v>713</v>
      </c>
      <c r="I1086" s="37"/>
      <c r="J1086" s="306">
        <f t="shared" si="63"/>
        <v>0</v>
      </c>
    </row>
    <row r="1087" spans="1:10" ht="12.75" customHeight="1" x14ac:dyDescent="0.25">
      <c r="A1087" s="150">
        <v>33</v>
      </c>
      <c r="B1087" s="92" t="s">
        <v>2043</v>
      </c>
      <c r="C1087" s="33">
        <v>8</v>
      </c>
      <c r="D1087" s="36">
        <v>8</v>
      </c>
      <c r="E1087" s="33">
        <v>120</v>
      </c>
      <c r="F1087" s="33">
        <v>72</v>
      </c>
      <c r="G1087" s="615">
        <v>2750</v>
      </c>
      <c r="H1087" s="62" t="s">
        <v>713</v>
      </c>
      <c r="I1087" s="37"/>
      <c r="J1087" s="306">
        <f t="shared" si="63"/>
        <v>0</v>
      </c>
    </row>
    <row r="1088" spans="1:10" ht="30" customHeight="1" x14ac:dyDescent="0.25">
      <c r="A1088" s="757" t="s">
        <v>2275</v>
      </c>
      <c r="B1088" s="758"/>
      <c r="C1088" s="758"/>
      <c r="D1088" s="758"/>
      <c r="E1088" s="758"/>
      <c r="F1088" s="758"/>
      <c r="G1088" s="758"/>
      <c r="H1088" s="758"/>
      <c r="I1088" s="758"/>
      <c r="J1088" s="758"/>
    </row>
    <row r="1089" spans="1:10" ht="24.75" customHeight="1" x14ac:dyDescent="0.25">
      <c r="A1089" s="18" t="s">
        <v>0</v>
      </c>
      <c r="B1089" s="18" t="s">
        <v>1</v>
      </c>
      <c r="C1089" s="18" t="s">
        <v>2</v>
      </c>
      <c r="D1089" s="19" t="s">
        <v>20</v>
      </c>
      <c r="E1089" s="18" t="s">
        <v>3</v>
      </c>
      <c r="F1089" s="18" t="s">
        <v>21</v>
      </c>
      <c r="G1089" s="96" t="s">
        <v>6</v>
      </c>
      <c r="H1089" s="20" t="s">
        <v>7</v>
      </c>
      <c r="I1089" s="21" t="s">
        <v>8</v>
      </c>
      <c r="J1089" s="22" t="s">
        <v>9</v>
      </c>
    </row>
    <row r="1090" spans="1:10" ht="12.75" customHeight="1" x14ac:dyDescent="0.25">
      <c r="A1090" s="23">
        <v>1</v>
      </c>
      <c r="B1090" s="30" t="s">
        <v>163</v>
      </c>
      <c r="C1090" s="23" t="s">
        <v>10</v>
      </c>
      <c r="D1090" s="26">
        <v>0.8</v>
      </c>
      <c r="E1090" s="23">
        <v>40</v>
      </c>
      <c r="F1090" s="23">
        <v>4</v>
      </c>
      <c r="G1090" s="615">
        <v>480</v>
      </c>
      <c r="H1090" s="62" t="s">
        <v>713</v>
      </c>
      <c r="I1090" s="29"/>
      <c r="J1090" s="305">
        <f t="shared" ref="J1090:J1131" si="65">G1090*I1090</f>
        <v>0</v>
      </c>
    </row>
    <row r="1091" spans="1:10" ht="12.75" customHeight="1" x14ac:dyDescent="0.25">
      <c r="A1091" s="150">
        <v>2</v>
      </c>
      <c r="B1091" s="30" t="s">
        <v>164</v>
      </c>
      <c r="C1091" s="23" t="s">
        <v>10</v>
      </c>
      <c r="D1091" s="26">
        <v>1</v>
      </c>
      <c r="E1091" s="23">
        <v>40</v>
      </c>
      <c r="F1091" s="23">
        <v>5</v>
      </c>
      <c r="G1091" s="615">
        <v>480</v>
      </c>
      <c r="H1091" s="62" t="s">
        <v>713</v>
      </c>
      <c r="I1091" s="29"/>
      <c r="J1091" s="305">
        <f t="shared" si="65"/>
        <v>0</v>
      </c>
    </row>
    <row r="1092" spans="1:10" ht="12.75" customHeight="1" x14ac:dyDescent="0.25">
      <c r="A1092" s="23">
        <v>3</v>
      </c>
      <c r="B1092" s="30" t="s">
        <v>973</v>
      </c>
      <c r="C1092" s="23" t="s">
        <v>10</v>
      </c>
      <c r="D1092" s="26">
        <v>1</v>
      </c>
      <c r="E1092" s="23">
        <v>40</v>
      </c>
      <c r="F1092" s="23">
        <v>8</v>
      </c>
      <c r="G1092" s="615">
        <v>480</v>
      </c>
      <c r="H1092" s="61">
        <v>0</v>
      </c>
      <c r="I1092" s="29"/>
      <c r="J1092" s="305">
        <f>G1092*I1092</f>
        <v>0</v>
      </c>
    </row>
    <row r="1093" spans="1:10" ht="12.75" customHeight="1" x14ac:dyDescent="0.25">
      <c r="A1093" s="23">
        <v>4</v>
      </c>
      <c r="B1093" s="30" t="s">
        <v>384</v>
      </c>
      <c r="C1093" s="23" t="s">
        <v>10</v>
      </c>
      <c r="D1093" s="26">
        <v>1.2</v>
      </c>
      <c r="E1093" s="23">
        <v>40</v>
      </c>
      <c r="F1093" s="23">
        <v>5</v>
      </c>
      <c r="G1093" s="615">
        <v>480</v>
      </c>
      <c r="H1093" s="62" t="s">
        <v>713</v>
      </c>
      <c r="I1093" s="29"/>
      <c r="J1093" s="305">
        <f t="shared" si="65"/>
        <v>0</v>
      </c>
    </row>
    <row r="1094" spans="1:10" ht="12.75" customHeight="1" x14ac:dyDescent="0.25">
      <c r="A1094" s="150">
        <v>5</v>
      </c>
      <c r="B1094" s="30" t="s">
        <v>1894</v>
      </c>
      <c r="C1094" s="23" t="s">
        <v>10</v>
      </c>
      <c r="D1094" s="26">
        <v>1.5</v>
      </c>
      <c r="E1094" s="23">
        <v>40</v>
      </c>
      <c r="F1094" s="23">
        <v>7</v>
      </c>
      <c r="G1094" s="615">
        <v>480</v>
      </c>
      <c r="H1094" s="62" t="s">
        <v>713</v>
      </c>
      <c r="I1094" s="29"/>
      <c r="J1094" s="305">
        <f t="shared" si="65"/>
        <v>0</v>
      </c>
    </row>
    <row r="1095" spans="1:10" ht="12.75" customHeight="1" x14ac:dyDescent="0.25">
      <c r="A1095" s="23">
        <v>6</v>
      </c>
      <c r="B1095" s="30" t="s">
        <v>1895</v>
      </c>
      <c r="C1095" s="23" t="s">
        <v>10</v>
      </c>
      <c r="D1095" s="26">
        <v>1.5</v>
      </c>
      <c r="E1095" s="23">
        <v>40</v>
      </c>
      <c r="F1095" s="23">
        <v>12</v>
      </c>
      <c r="G1095" s="615">
        <v>480</v>
      </c>
      <c r="H1095" s="62" t="s">
        <v>713</v>
      </c>
      <c r="I1095" s="29"/>
      <c r="J1095" s="305">
        <f t="shared" si="65"/>
        <v>0</v>
      </c>
    </row>
    <row r="1096" spans="1:10" ht="12.75" customHeight="1" x14ac:dyDescent="0.25">
      <c r="A1096" s="23">
        <v>7</v>
      </c>
      <c r="B1096" s="30" t="s">
        <v>165</v>
      </c>
      <c r="C1096" s="23" t="s">
        <v>10</v>
      </c>
      <c r="D1096" s="26">
        <v>2</v>
      </c>
      <c r="E1096" s="23">
        <v>40</v>
      </c>
      <c r="F1096" s="23">
        <v>8</v>
      </c>
      <c r="G1096" s="615">
        <v>480</v>
      </c>
      <c r="H1096" s="62" t="s">
        <v>713</v>
      </c>
      <c r="I1096" s="29"/>
      <c r="J1096" s="305">
        <f t="shared" si="65"/>
        <v>0</v>
      </c>
    </row>
    <row r="1097" spans="1:10" ht="12.75" customHeight="1" x14ac:dyDescent="0.25">
      <c r="A1097" s="150">
        <v>8</v>
      </c>
      <c r="B1097" s="30" t="s">
        <v>1896</v>
      </c>
      <c r="C1097" s="23" t="s">
        <v>10</v>
      </c>
      <c r="D1097" s="26">
        <v>2</v>
      </c>
      <c r="E1097" s="23">
        <v>40</v>
      </c>
      <c r="F1097" s="23">
        <v>12</v>
      </c>
      <c r="G1097" s="615">
        <v>530</v>
      </c>
      <c r="H1097" s="268" t="s">
        <v>713</v>
      </c>
      <c r="I1097" s="29"/>
      <c r="J1097" s="305">
        <f>G1097*I1097</f>
        <v>0</v>
      </c>
    </row>
    <row r="1098" spans="1:10" ht="12.75" customHeight="1" x14ac:dyDescent="0.25">
      <c r="A1098" s="23">
        <v>9</v>
      </c>
      <c r="B1098" s="30" t="s">
        <v>1897</v>
      </c>
      <c r="C1098" s="23" t="s">
        <v>10</v>
      </c>
      <c r="D1098" s="26">
        <v>2</v>
      </c>
      <c r="E1098" s="23">
        <v>40</v>
      </c>
      <c r="F1098" s="23">
        <v>18</v>
      </c>
      <c r="G1098" s="615">
        <v>600</v>
      </c>
      <c r="H1098" s="268" t="s">
        <v>713</v>
      </c>
      <c r="I1098" s="29"/>
      <c r="J1098" s="305">
        <f>G1098*I1098</f>
        <v>0</v>
      </c>
    </row>
    <row r="1099" spans="1:10" ht="12.75" customHeight="1" x14ac:dyDescent="0.25">
      <c r="A1099" s="150">
        <v>10</v>
      </c>
      <c r="B1099" s="30" t="s">
        <v>1898</v>
      </c>
      <c r="C1099" s="23" t="s">
        <v>10</v>
      </c>
      <c r="D1099" s="26">
        <v>2</v>
      </c>
      <c r="E1099" s="23">
        <v>50</v>
      </c>
      <c r="F1099" s="23">
        <v>22</v>
      </c>
      <c r="G1099" s="615">
        <v>670</v>
      </c>
      <c r="H1099" s="62" t="s">
        <v>713</v>
      </c>
      <c r="I1099" s="29"/>
      <c r="J1099" s="305">
        <f t="shared" si="65"/>
        <v>0</v>
      </c>
    </row>
    <row r="1100" spans="1:10" ht="12.75" customHeight="1" x14ac:dyDescent="0.25">
      <c r="A1100" s="23">
        <v>11</v>
      </c>
      <c r="B1100" s="30" t="s">
        <v>1899</v>
      </c>
      <c r="C1100" s="23" t="s">
        <v>10</v>
      </c>
      <c r="D1100" s="26">
        <v>2.5</v>
      </c>
      <c r="E1100" s="23">
        <v>40</v>
      </c>
      <c r="F1100" s="23">
        <v>12</v>
      </c>
      <c r="G1100" s="615">
        <v>560</v>
      </c>
      <c r="H1100" s="62" t="s">
        <v>713</v>
      </c>
      <c r="I1100" s="29"/>
      <c r="J1100" s="305">
        <f t="shared" si="65"/>
        <v>0</v>
      </c>
    </row>
    <row r="1101" spans="1:10" ht="12.75" customHeight="1" x14ac:dyDescent="0.25">
      <c r="A1101" s="150">
        <v>12</v>
      </c>
      <c r="B1101" s="30" t="s">
        <v>166</v>
      </c>
      <c r="C1101" s="23" t="s">
        <v>10</v>
      </c>
      <c r="D1101" s="26" t="s">
        <v>10</v>
      </c>
      <c r="E1101" s="23">
        <v>40</v>
      </c>
      <c r="F1101" s="23">
        <v>15</v>
      </c>
      <c r="G1101" s="615">
        <v>550</v>
      </c>
      <c r="H1101" s="62" t="s">
        <v>713</v>
      </c>
      <c r="I1101" s="29"/>
      <c r="J1101" s="305">
        <f t="shared" si="65"/>
        <v>0</v>
      </c>
    </row>
    <row r="1102" spans="1:10" ht="12.75" customHeight="1" x14ac:dyDescent="0.25">
      <c r="A1102" s="23">
        <v>13</v>
      </c>
      <c r="B1102" s="30" t="s">
        <v>1900</v>
      </c>
      <c r="C1102" s="23" t="s">
        <v>10</v>
      </c>
      <c r="D1102" s="32" t="s">
        <v>10</v>
      </c>
      <c r="E1102" s="23">
        <v>50</v>
      </c>
      <c r="F1102" s="23">
        <v>22</v>
      </c>
      <c r="G1102" s="615">
        <v>680</v>
      </c>
      <c r="H1102" s="62" t="s">
        <v>713</v>
      </c>
      <c r="I1102" s="29"/>
      <c r="J1102" s="315">
        <f t="shared" si="65"/>
        <v>0</v>
      </c>
    </row>
    <row r="1103" spans="1:10" s="365" customFormat="1" ht="12.75" customHeight="1" x14ac:dyDescent="0.25">
      <c r="A1103" s="150">
        <v>14</v>
      </c>
      <c r="B1103" s="30" t="s">
        <v>1901</v>
      </c>
      <c r="C1103" s="23" t="s">
        <v>10</v>
      </c>
      <c r="D1103" s="32" t="s">
        <v>10</v>
      </c>
      <c r="E1103" s="23">
        <v>60</v>
      </c>
      <c r="F1103" s="23">
        <v>22</v>
      </c>
      <c r="G1103" s="615">
        <v>750</v>
      </c>
      <c r="H1103" s="62" t="s">
        <v>713</v>
      </c>
      <c r="I1103" s="29"/>
      <c r="J1103" s="315">
        <f>G1103*I1103</f>
        <v>0</v>
      </c>
    </row>
    <row r="1104" spans="1:10" ht="12.75" customHeight="1" x14ac:dyDescent="0.25">
      <c r="A1104" s="23">
        <v>15</v>
      </c>
      <c r="B1104" s="30" t="s">
        <v>2028</v>
      </c>
      <c r="C1104" s="23" t="s">
        <v>10</v>
      </c>
      <c r="D1104" s="32" t="s">
        <v>10</v>
      </c>
      <c r="E1104" s="23">
        <v>60</v>
      </c>
      <c r="F1104" s="23">
        <v>32</v>
      </c>
      <c r="G1104" s="615">
        <v>750</v>
      </c>
      <c r="H1104" s="62" t="s">
        <v>713</v>
      </c>
      <c r="I1104" s="29"/>
      <c r="J1104" s="315">
        <f t="shared" si="65"/>
        <v>0</v>
      </c>
    </row>
    <row r="1105" spans="1:10" ht="12.75" customHeight="1" x14ac:dyDescent="0.25">
      <c r="A1105" s="150">
        <v>16</v>
      </c>
      <c r="B1105" s="30" t="s">
        <v>2029</v>
      </c>
      <c r="C1105" s="23" t="s">
        <v>10</v>
      </c>
      <c r="D1105" s="26" t="s">
        <v>10</v>
      </c>
      <c r="E1105" s="23">
        <v>60</v>
      </c>
      <c r="F1105" s="23">
        <v>42</v>
      </c>
      <c r="G1105" s="615">
        <v>1060</v>
      </c>
      <c r="H1105" s="62" t="s">
        <v>713</v>
      </c>
      <c r="I1105" s="29"/>
      <c r="J1105" s="305">
        <f t="shared" si="65"/>
        <v>0</v>
      </c>
    </row>
    <row r="1106" spans="1:10" ht="12.75" customHeight="1" x14ac:dyDescent="0.25">
      <c r="A1106" s="23">
        <v>17</v>
      </c>
      <c r="B1106" s="30" t="s">
        <v>2022</v>
      </c>
      <c r="C1106" s="23" t="s">
        <v>10</v>
      </c>
      <c r="D1106" s="26" t="s">
        <v>10</v>
      </c>
      <c r="E1106" s="23">
        <v>80</v>
      </c>
      <c r="F1106" s="23">
        <v>52</v>
      </c>
      <c r="G1106" s="615">
        <v>1230</v>
      </c>
      <c r="H1106" s="62" t="s">
        <v>713</v>
      </c>
      <c r="I1106" s="29"/>
      <c r="J1106" s="305">
        <f t="shared" si="65"/>
        <v>0</v>
      </c>
    </row>
    <row r="1107" spans="1:10" ht="12.75" customHeight="1" x14ac:dyDescent="0.25">
      <c r="A1107" s="150">
        <v>18</v>
      </c>
      <c r="B1107" s="30" t="s">
        <v>1902</v>
      </c>
      <c r="C1107" s="23">
        <v>4</v>
      </c>
      <c r="D1107" s="26">
        <v>4</v>
      </c>
      <c r="E1107" s="23">
        <v>40</v>
      </c>
      <c r="F1107" s="23">
        <v>17</v>
      </c>
      <c r="G1107" s="615">
        <v>600</v>
      </c>
      <c r="H1107" s="62" t="s">
        <v>713</v>
      </c>
      <c r="I1107" s="29"/>
      <c r="J1107" s="305">
        <f t="shared" si="65"/>
        <v>0</v>
      </c>
    </row>
    <row r="1108" spans="1:10" ht="12.75" customHeight="1" x14ac:dyDescent="0.25">
      <c r="A1108" s="23">
        <v>19</v>
      </c>
      <c r="B1108" s="30" t="s">
        <v>1903</v>
      </c>
      <c r="C1108" s="23">
        <v>4</v>
      </c>
      <c r="D1108" s="26">
        <v>4</v>
      </c>
      <c r="E1108" s="23">
        <v>45</v>
      </c>
      <c r="F1108" s="23">
        <v>22</v>
      </c>
      <c r="G1108" s="615">
        <v>680</v>
      </c>
      <c r="H1108" s="62" t="s">
        <v>713</v>
      </c>
      <c r="I1108" s="29"/>
      <c r="J1108" s="305">
        <f t="shared" si="65"/>
        <v>0</v>
      </c>
    </row>
    <row r="1109" spans="1:10" ht="12.75" customHeight="1" x14ac:dyDescent="0.25">
      <c r="A1109" s="150">
        <v>20</v>
      </c>
      <c r="B1109" s="30" t="s">
        <v>1904</v>
      </c>
      <c r="C1109" s="23">
        <v>4</v>
      </c>
      <c r="D1109" s="26">
        <v>4</v>
      </c>
      <c r="E1109" s="23">
        <v>60</v>
      </c>
      <c r="F1109" s="23">
        <v>32</v>
      </c>
      <c r="G1109" s="615">
        <v>1030</v>
      </c>
      <c r="H1109" s="62" t="s">
        <v>713</v>
      </c>
      <c r="I1109" s="29"/>
      <c r="J1109" s="305">
        <f t="shared" si="65"/>
        <v>0</v>
      </c>
    </row>
    <row r="1110" spans="1:10" ht="12.75" customHeight="1" x14ac:dyDescent="0.25">
      <c r="A1110" s="23">
        <v>21</v>
      </c>
      <c r="B1110" s="30" t="s">
        <v>2030</v>
      </c>
      <c r="C1110" s="23">
        <v>4</v>
      </c>
      <c r="D1110" s="26">
        <v>4</v>
      </c>
      <c r="E1110" s="23">
        <v>70</v>
      </c>
      <c r="F1110" s="23">
        <v>42</v>
      </c>
      <c r="G1110" s="615">
        <v>1050</v>
      </c>
      <c r="H1110" s="62" t="s">
        <v>713</v>
      </c>
      <c r="I1110" s="29"/>
      <c r="J1110" s="305">
        <f t="shared" si="65"/>
        <v>0</v>
      </c>
    </row>
    <row r="1111" spans="1:10" ht="12.75" customHeight="1" x14ac:dyDescent="0.25">
      <c r="A1111" s="150">
        <v>22</v>
      </c>
      <c r="B1111" s="30" t="s">
        <v>2031</v>
      </c>
      <c r="C1111" s="23">
        <v>4</v>
      </c>
      <c r="D1111" s="26">
        <v>4</v>
      </c>
      <c r="E1111" s="23">
        <v>80</v>
      </c>
      <c r="F1111" s="23">
        <v>52</v>
      </c>
      <c r="G1111" s="615">
        <v>1350</v>
      </c>
      <c r="H1111" s="62" t="s">
        <v>713</v>
      </c>
      <c r="I1111" s="29"/>
      <c r="J1111" s="305">
        <f t="shared" si="65"/>
        <v>0</v>
      </c>
    </row>
    <row r="1112" spans="1:10" ht="12.75" customHeight="1" x14ac:dyDescent="0.25">
      <c r="A1112" s="23">
        <v>23</v>
      </c>
      <c r="B1112" s="30" t="s">
        <v>1905</v>
      </c>
      <c r="C1112" s="23">
        <v>5</v>
      </c>
      <c r="D1112" s="26">
        <v>5</v>
      </c>
      <c r="E1112" s="23">
        <v>50</v>
      </c>
      <c r="F1112" s="23">
        <v>22</v>
      </c>
      <c r="G1112" s="615">
        <v>980</v>
      </c>
      <c r="H1112" s="88" t="s">
        <v>713</v>
      </c>
      <c r="I1112" s="29"/>
      <c r="J1112" s="305">
        <f>G1112*I1112</f>
        <v>0</v>
      </c>
    </row>
    <row r="1113" spans="1:10" ht="12.75" customHeight="1" x14ac:dyDescent="0.25">
      <c r="A1113" s="150">
        <v>24</v>
      </c>
      <c r="B1113" s="24" t="s">
        <v>1906</v>
      </c>
      <c r="C1113" s="23">
        <v>6</v>
      </c>
      <c r="D1113" s="26">
        <v>3</v>
      </c>
      <c r="E1113" s="23">
        <v>50</v>
      </c>
      <c r="F1113" s="23">
        <v>22</v>
      </c>
      <c r="G1113" s="615">
        <v>1030</v>
      </c>
      <c r="H1113" s="88" t="s">
        <v>713</v>
      </c>
      <c r="I1113" s="29"/>
      <c r="J1113" s="305">
        <f t="shared" si="65"/>
        <v>0</v>
      </c>
    </row>
    <row r="1114" spans="1:10" ht="12.75" customHeight="1" x14ac:dyDescent="0.25">
      <c r="A1114" s="23">
        <v>25</v>
      </c>
      <c r="B1114" s="24" t="s">
        <v>1907</v>
      </c>
      <c r="C1114" s="23">
        <v>6</v>
      </c>
      <c r="D1114" s="26">
        <v>6</v>
      </c>
      <c r="E1114" s="23">
        <v>50</v>
      </c>
      <c r="F1114" s="23">
        <v>25</v>
      </c>
      <c r="G1114" s="615">
        <v>1030</v>
      </c>
      <c r="H1114" s="88" t="s">
        <v>713</v>
      </c>
      <c r="I1114" s="29"/>
      <c r="J1114" s="305">
        <f t="shared" si="65"/>
        <v>0</v>
      </c>
    </row>
    <row r="1115" spans="1:10" ht="12.75" customHeight="1" x14ac:dyDescent="0.25">
      <c r="A1115" s="150">
        <v>26</v>
      </c>
      <c r="B1115" s="24" t="s">
        <v>2032</v>
      </c>
      <c r="C1115" s="23">
        <v>6</v>
      </c>
      <c r="D1115" s="26">
        <v>6</v>
      </c>
      <c r="E1115" s="23">
        <v>100</v>
      </c>
      <c r="F1115" s="23">
        <v>25</v>
      </c>
      <c r="G1115" s="615">
        <v>1620</v>
      </c>
      <c r="H1115" s="62" t="s">
        <v>713</v>
      </c>
      <c r="I1115" s="29"/>
      <c r="J1115" s="305">
        <f t="shared" si="65"/>
        <v>0</v>
      </c>
    </row>
    <row r="1116" spans="1:10" ht="12.75" customHeight="1" x14ac:dyDescent="0.25">
      <c r="A1116" s="23">
        <v>27</v>
      </c>
      <c r="B1116" s="30" t="s">
        <v>1908</v>
      </c>
      <c r="C1116" s="23">
        <v>6</v>
      </c>
      <c r="D1116" s="32">
        <v>6</v>
      </c>
      <c r="E1116" s="23">
        <v>70</v>
      </c>
      <c r="F1116" s="23">
        <v>32</v>
      </c>
      <c r="G1116" s="615">
        <v>1350</v>
      </c>
      <c r="H1116" s="268" t="s">
        <v>713</v>
      </c>
      <c r="I1116" s="29"/>
      <c r="J1116" s="315">
        <f t="shared" si="65"/>
        <v>0</v>
      </c>
    </row>
    <row r="1117" spans="1:10" ht="12.75" customHeight="1" x14ac:dyDescent="0.25">
      <c r="A1117" s="150">
        <v>28</v>
      </c>
      <c r="B1117" s="30" t="s">
        <v>2033</v>
      </c>
      <c r="C1117" s="23">
        <v>6</v>
      </c>
      <c r="D1117" s="26">
        <v>6</v>
      </c>
      <c r="E1117" s="23">
        <v>70</v>
      </c>
      <c r="F1117" s="23">
        <v>42</v>
      </c>
      <c r="G1117" s="615">
        <v>1620</v>
      </c>
      <c r="H1117" s="62" t="s">
        <v>713</v>
      </c>
      <c r="I1117" s="29"/>
      <c r="J1117" s="305">
        <f t="shared" si="65"/>
        <v>0</v>
      </c>
    </row>
    <row r="1118" spans="1:10" ht="12.75" customHeight="1" x14ac:dyDescent="0.25">
      <c r="A1118" s="23">
        <v>29</v>
      </c>
      <c r="B1118" s="30" t="s">
        <v>2027</v>
      </c>
      <c r="C1118" s="23">
        <v>6</v>
      </c>
      <c r="D1118" s="26">
        <v>6</v>
      </c>
      <c r="E1118" s="23">
        <v>100</v>
      </c>
      <c r="F1118" s="23">
        <v>52</v>
      </c>
      <c r="G1118" s="615">
        <v>2060</v>
      </c>
      <c r="H1118" s="62" t="s">
        <v>713</v>
      </c>
      <c r="I1118" s="29"/>
      <c r="J1118" s="305">
        <f t="shared" si="65"/>
        <v>0</v>
      </c>
    </row>
    <row r="1119" spans="1:10" ht="12.75" customHeight="1" x14ac:dyDescent="0.25">
      <c r="A1119" s="150">
        <v>30</v>
      </c>
      <c r="B1119" s="30" t="s">
        <v>2026</v>
      </c>
      <c r="C1119" s="23">
        <v>6</v>
      </c>
      <c r="D1119" s="26">
        <v>6</v>
      </c>
      <c r="E1119" s="23">
        <v>100</v>
      </c>
      <c r="F1119" s="23">
        <v>72</v>
      </c>
      <c r="G1119" s="615">
        <v>2290</v>
      </c>
      <c r="H1119" s="62" t="s">
        <v>713</v>
      </c>
      <c r="I1119" s="29"/>
      <c r="J1119" s="305">
        <f t="shared" si="65"/>
        <v>0</v>
      </c>
    </row>
    <row r="1120" spans="1:10" ht="12.75" customHeight="1" x14ac:dyDescent="0.25">
      <c r="A1120" s="23">
        <v>31</v>
      </c>
      <c r="B1120" s="30" t="s">
        <v>2034</v>
      </c>
      <c r="C1120" s="23">
        <v>6</v>
      </c>
      <c r="D1120" s="26">
        <v>8</v>
      </c>
      <c r="E1120" s="23">
        <v>100</v>
      </c>
      <c r="F1120" s="23">
        <v>25</v>
      </c>
      <c r="G1120" s="615">
        <v>2570</v>
      </c>
      <c r="H1120" s="62" t="s">
        <v>713</v>
      </c>
      <c r="I1120" s="29"/>
      <c r="J1120" s="305">
        <f t="shared" si="65"/>
        <v>0</v>
      </c>
    </row>
    <row r="1121" spans="1:10" ht="12.75" customHeight="1" x14ac:dyDescent="0.25">
      <c r="A1121" s="150">
        <v>32</v>
      </c>
      <c r="B1121" s="24" t="s">
        <v>1909</v>
      </c>
      <c r="C1121" s="23">
        <v>8</v>
      </c>
      <c r="D1121" s="26">
        <v>8</v>
      </c>
      <c r="E1121" s="23">
        <v>60</v>
      </c>
      <c r="F1121" s="23">
        <v>25</v>
      </c>
      <c r="G1121" s="615">
        <v>1700</v>
      </c>
      <c r="H1121" s="62" t="s">
        <v>713</v>
      </c>
      <c r="I1121" s="29"/>
      <c r="J1121" s="305">
        <f t="shared" si="65"/>
        <v>0</v>
      </c>
    </row>
    <row r="1122" spans="1:10" ht="12.75" customHeight="1" x14ac:dyDescent="0.25">
      <c r="A1122" s="23">
        <v>33</v>
      </c>
      <c r="B1122" s="24" t="s">
        <v>2035</v>
      </c>
      <c r="C1122" s="23">
        <v>8</v>
      </c>
      <c r="D1122" s="26">
        <v>8</v>
      </c>
      <c r="E1122" s="23">
        <v>120</v>
      </c>
      <c r="F1122" s="23">
        <v>25</v>
      </c>
      <c r="G1122" s="615">
        <v>3000</v>
      </c>
      <c r="H1122" s="62" t="s">
        <v>713</v>
      </c>
      <c r="I1122" s="29"/>
      <c r="J1122" s="305">
        <f t="shared" si="65"/>
        <v>0</v>
      </c>
    </row>
    <row r="1123" spans="1:10" ht="12.75" customHeight="1" x14ac:dyDescent="0.25">
      <c r="A1123" s="150">
        <v>34</v>
      </c>
      <c r="B1123" s="24" t="s">
        <v>1910</v>
      </c>
      <c r="C1123" s="23">
        <v>8</v>
      </c>
      <c r="D1123" s="26">
        <v>8</v>
      </c>
      <c r="E1123" s="23">
        <v>70</v>
      </c>
      <c r="F1123" s="23">
        <v>32</v>
      </c>
      <c r="G1123" s="615">
        <v>2220</v>
      </c>
      <c r="H1123" s="62" t="s">
        <v>713</v>
      </c>
      <c r="I1123" s="29"/>
      <c r="J1123" s="305">
        <f t="shared" si="65"/>
        <v>0</v>
      </c>
    </row>
    <row r="1124" spans="1:10" ht="12.75" customHeight="1" x14ac:dyDescent="0.25">
      <c r="A1124" s="23">
        <v>35</v>
      </c>
      <c r="B1124" s="24" t="s">
        <v>1911</v>
      </c>
      <c r="C1124" s="23">
        <v>8</v>
      </c>
      <c r="D1124" s="26">
        <v>8</v>
      </c>
      <c r="E1124" s="23">
        <v>80</v>
      </c>
      <c r="F1124" s="23">
        <v>42</v>
      </c>
      <c r="G1124" s="615">
        <v>2640</v>
      </c>
      <c r="H1124" s="62" t="s">
        <v>713</v>
      </c>
      <c r="I1124" s="29"/>
      <c r="J1124" s="305">
        <f t="shared" si="65"/>
        <v>0</v>
      </c>
    </row>
    <row r="1125" spans="1:10" ht="12.75" customHeight="1" x14ac:dyDescent="0.25">
      <c r="A1125" s="150">
        <v>36</v>
      </c>
      <c r="B1125" s="24" t="s">
        <v>2036</v>
      </c>
      <c r="C1125" s="23">
        <v>8</v>
      </c>
      <c r="D1125" s="26">
        <v>8</v>
      </c>
      <c r="E1125" s="23">
        <v>90</v>
      </c>
      <c r="F1125" s="23">
        <v>52</v>
      </c>
      <c r="G1125" s="615">
        <v>2970</v>
      </c>
      <c r="H1125" s="62" t="s">
        <v>713</v>
      </c>
      <c r="I1125" s="29"/>
      <c r="J1125" s="305">
        <f>G1125*I1125</f>
        <v>0</v>
      </c>
    </row>
    <row r="1126" spans="1:10" s="601" customFormat="1" ht="12.75" customHeight="1" x14ac:dyDescent="0.25">
      <c r="A1126" s="23">
        <v>37</v>
      </c>
      <c r="B1126" s="24" t="s">
        <v>2551</v>
      </c>
      <c r="C1126" s="23">
        <v>8</v>
      </c>
      <c r="D1126" s="26">
        <v>8</v>
      </c>
      <c r="E1126" s="23">
        <v>110</v>
      </c>
      <c r="F1126" s="23">
        <v>62</v>
      </c>
      <c r="G1126" s="615">
        <v>3180</v>
      </c>
      <c r="H1126" s="62" t="s">
        <v>713</v>
      </c>
      <c r="I1126" s="29"/>
      <c r="J1126" s="305">
        <f>G1126*I1126</f>
        <v>0</v>
      </c>
    </row>
    <row r="1127" spans="1:10" ht="12.75" customHeight="1" x14ac:dyDescent="0.25">
      <c r="A1127" s="150">
        <v>38</v>
      </c>
      <c r="B1127" s="24" t="s">
        <v>2037</v>
      </c>
      <c r="C1127" s="23">
        <v>8</v>
      </c>
      <c r="D1127" s="26">
        <v>8</v>
      </c>
      <c r="E1127" s="23">
        <v>120</v>
      </c>
      <c r="F1127" s="23">
        <v>72</v>
      </c>
      <c r="G1127" s="615">
        <v>3380</v>
      </c>
      <c r="H1127" s="62" t="s">
        <v>713</v>
      </c>
      <c r="I1127" s="29"/>
      <c r="J1127" s="305">
        <f t="shared" si="65"/>
        <v>0</v>
      </c>
    </row>
    <row r="1128" spans="1:10" ht="12.75" customHeight="1" x14ac:dyDescent="0.25">
      <c r="A1128" s="23">
        <v>39</v>
      </c>
      <c r="B1128" s="24" t="s">
        <v>2038</v>
      </c>
      <c r="C1128" s="23">
        <v>8</v>
      </c>
      <c r="D1128" s="26">
        <v>10</v>
      </c>
      <c r="E1128" s="23">
        <v>100</v>
      </c>
      <c r="F1128" s="23">
        <v>25</v>
      </c>
      <c r="G1128" s="615">
        <v>3000</v>
      </c>
      <c r="H1128" s="62" t="s">
        <v>713</v>
      </c>
      <c r="I1128" s="29"/>
      <c r="J1128" s="305">
        <f t="shared" si="65"/>
        <v>0</v>
      </c>
    </row>
    <row r="1129" spans="1:10" ht="12.75" customHeight="1" x14ac:dyDescent="0.25">
      <c r="A1129" s="150">
        <v>40</v>
      </c>
      <c r="B1129" s="24" t="s">
        <v>1912</v>
      </c>
      <c r="C1129" s="23">
        <v>10</v>
      </c>
      <c r="D1129" s="26">
        <v>10</v>
      </c>
      <c r="E1129" s="23">
        <v>65</v>
      </c>
      <c r="F1129" s="23">
        <v>25</v>
      </c>
      <c r="G1129" s="615">
        <v>2110</v>
      </c>
      <c r="H1129" s="62" t="s">
        <v>713</v>
      </c>
      <c r="I1129" s="29"/>
      <c r="J1129" s="305">
        <f t="shared" si="65"/>
        <v>0</v>
      </c>
    </row>
    <row r="1130" spans="1:10" ht="13.2" customHeight="1" x14ac:dyDescent="0.25">
      <c r="A1130" s="23">
        <v>41</v>
      </c>
      <c r="B1130" s="24" t="s">
        <v>1913</v>
      </c>
      <c r="C1130" s="23">
        <v>10</v>
      </c>
      <c r="D1130" s="26">
        <v>10</v>
      </c>
      <c r="E1130" s="23">
        <v>80</v>
      </c>
      <c r="F1130" s="23">
        <v>35</v>
      </c>
      <c r="G1130" s="615">
        <v>2720</v>
      </c>
      <c r="H1130" s="62" t="s">
        <v>713</v>
      </c>
      <c r="I1130" s="29"/>
      <c r="J1130" s="305">
        <f t="shared" si="65"/>
        <v>0</v>
      </c>
    </row>
    <row r="1131" spans="1:10" ht="12.75" customHeight="1" x14ac:dyDescent="0.25">
      <c r="A1131" s="150">
        <v>42</v>
      </c>
      <c r="B1131" s="24" t="s">
        <v>1914</v>
      </c>
      <c r="C1131" s="23">
        <v>10</v>
      </c>
      <c r="D1131" s="26">
        <v>10</v>
      </c>
      <c r="E1131" s="23">
        <v>100</v>
      </c>
      <c r="F1131" s="23">
        <v>45</v>
      </c>
      <c r="G1131" s="615">
        <v>3410</v>
      </c>
      <c r="H1131" s="62" t="s">
        <v>713</v>
      </c>
      <c r="I1131" s="29"/>
      <c r="J1131" s="305">
        <f t="shared" si="65"/>
        <v>0</v>
      </c>
    </row>
    <row r="1132" spans="1:10" ht="12.75" customHeight="1" x14ac:dyDescent="0.25">
      <c r="A1132" s="23">
        <v>43</v>
      </c>
      <c r="B1132" s="24" t="s">
        <v>1915</v>
      </c>
      <c r="C1132" s="23">
        <v>10</v>
      </c>
      <c r="D1132" s="32">
        <v>10</v>
      </c>
      <c r="E1132" s="23">
        <v>100</v>
      </c>
      <c r="F1132" s="23">
        <v>52</v>
      </c>
      <c r="G1132" s="615">
        <v>3600</v>
      </c>
      <c r="H1132" s="62" t="s">
        <v>713</v>
      </c>
      <c r="I1132" s="29"/>
      <c r="J1132" s="305">
        <f t="shared" ref="J1132:J1139" si="66">G1132*I1132</f>
        <v>0</v>
      </c>
    </row>
    <row r="1133" spans="1:10" s="601" customFormat="1" ht="12.75" customHeight="1" x14ac:dyDescent="0.25">
      <c r="A1133" s="150">
        <v>44</v>
      </c>
      <c r="B1133" s="24" t="s">
        <v>2552</v>
      </c>
      <c r="C1133" s="23">
        <v>10</v>
      </c>
      <c r="D1133" s="32">
        <v>10</v>
      </c>
      <c r="E1133" s="23">
        <v>110</v>
      </c>
      <c r="F1133" s="23">
        <v>62</v>
      </c>
      <c r="G1133" s="615">
        <v>4890</v>
      </c>
      <c r="H1133" s="88" t="s">
        <v>713</v>
      </c>
      <c r="I1133" s="29"/>
      <c r="J1133" s="305">
        <f t="shared" si="66"/>
        <v>0</v>
      </c>
    </row>
    <row r="1134" spans="1:10" ht="12.75" customHeight="1" x14ac:dyDescent="0.25">
      <c r="A1134" s="23">
        <v>45</v>
      </c>
      <c r="B1134" s="24" t="s">
        <v>2039</v>
      </c>
      <c r="C1134" s="23">
        <v>10</v>
      </c>
      <c r="D1134" s="32">
        <v>10</v>
      </c>
      <c r="E1134" s="23">
        <v>120</v>
      </c>
      <c r="F1134" s="23">
        <v>72</v>
      </c>
      <c r="G1134" s="615">
        <v>4950</v>
      </c>
      <c r="H1134" s="88" t="s">
        <v>713</v>
      </c>
      <c r="I1134" s="29"/>
      <c r="J1134" s="305">
        <f t="shared" si="66"/>
        <v>0</v>
      </c>
    </row>
    <row r="1135" spans="1:10" ht="13.2" customHeight="1" x14ac:dyDescent="0.25">
      <c r="A1135" s="150">
        <v>46</v>
      </c>
      <c r="B1135" s="24" t="s">
        <v>1916</v>
      </c>
      <c r="C1135" s="23">
        <v>12</v>
      </c>
      <c r="D1135" s="26">
        <v>12</v>
      </c>
      <c r="E1135" s="23">
        <v>80</v>
      </c>
      <c r="F1135" s="23">
        <v>35</v>
      </c>
      <c r="G1135" s="615">
        <v>3400</v>
      </c>
      <c r="H1135" s="62" t="s">
        <v>713</v>
      </c>
      <c r="I1135" s="29"/>
      <c r="J1135" s="305">
        <f t="shared" si="66"/>
        <v>0</v>
      </c>
    </row>
    <row r="1136" spans="1:10" s="365" customFormat="1" ht="13.2" customHeight="1" x14ac:dyDescent="0.25">
      <c r="A1136" s="23">
        <v>47</v>
      </c>
      <c r="B1136" s="24" t="s">
        <v>1917</v>
      </c>
      <c r="C1136" s="23">
        <v>12</v>
      </c>
      <c r="D1136" s="26">
        <v>12</v>
      </c>
      <c r="E1136" s="23">
        <v>100</v>
      </c>
      <c r="F1136" s="23">
        <v>52</v>
      </c>
      <c r="G1136" s="615">
        <v>5170</v>
      </c>
      <c r="H1136" s="61">
        <v>0</v>
      </c>
      <c r="I1136" s="29"/>
      <c r="J1136" s="305">
        <f t="shared" si="66"/>
        <v>0</v>
      </c>
    </row>
    <row r="1137" spans="1:10" s="398" customFormat="1" ht="13.2" customHeight="1" x14ac:dyDescent="0.25">
      <c r="A1137" s="150">
        <v>48</v>
      </c>
      <c r="B1137" s="24" t="s">
        <v>1943</v>
      </c>
      <c r="C1137" s="23">
        <v>12</v>
      </c>
      <c r="D1137" s="26">
        <v>12</v>
      </c>
      <c r="E1137" s="23">
        <v>130</v>
      </c>
      <c r="F1137" s="23">
        <v>82</v>
      </c>
      <c r="G1137" s="615">
        <v>8410</v>
      </c>
      <c r="H1137" s="62" t="s">
        <v>713</v>
      </c>
      <c r="I1137" s="29"/>
      <c r="J1137" s="305">
        <f>G1137*I1137</f>
        <v>0</v>
      </c>
    </row>
    <row r="1138" spans="1:10" ht="12.75" customHeight="1" x14ac:dyDescent="0.25">
      <c r="A1138" s="23">
        <v>49</v>
      </c>
      <c r="B1138" s="24" t="s">
        <v>1918</v>
      </c>
      <c r="C1138" s="23">
        <v>12</v>
      </c>
      <c r="D1138" s="26">
        <v>12</v>
      </c>
      <c r="E1138" s="23">
        <v>150</v>
      </c>
      <c r="F1138" s="23">
        <v>100</v>
      </c>
      <c r="G1138" s="615">
        <v>9240</v>
      </c>
      <c r="H1138" s="62" t="s">
        <v>713</v>
      </c>
      <c r="I1138" s="29"/>
      <c r="J1138" s="305">
        <f t="shared" si="66"/>
        <v>0</v>
      </c>
    </row>
    <row r="1139" spans="1:10" ht="12.75" customHeight="1" x14ac:dyDescent="0.25">
      <c r="A1139" s="150">
        <v>50</v>
      </c>
      <c r="B1139" s="34" t="s">
        <v>827</v>
      </c>
      <c r="C1139" s="33">
        <v>16</v>
      </c>
      <c r="D1139" s="35">
        <v>16</v>
      </c>
      <c r="E1139" s="33">
        <v>80</v>
      </c>
      <c r="F1139" s="33">
        <v>35</v>
      </c>
      <c r="G1139" s="647">
        <v>7740</v>
      </c>
      <c r="H1139" s="62" t="s">
        <v>713</v>
      </c>
      <c r="I1139" s="37"/>
      <c r="J1139" s="306">
        <f t="shared" si="66"/>
        <v>0</v>
      </c>
    </row>
    <row r="1140" spans="1:10" ht="12.75" customHeight="1" x14ac:dyDescent="0.25">
      <c r="A1140" s="574" t="s">
        <v>2379</v>
      </c>
      <c r="B1140" s="575"/>
      <c r="C1140" s="576"/>
      <c r="D1140" s="577"/>
      <c r="E1140" s="576"/>
      <c r="F1140" s="576"/>
      <c r="G1140" s="200"/>
      <c r="H1140" s="576"/>
      <c r="I1140" s="579"/>
      <c r="J1140" s="578"/>
    </row>
    <row r="1141" spans="1:10" ht="12.75" customHeight="1" x14ac:dyDescent="0.25">
      <c r="A1141" s="151"/>
      <c r="B1141" s="152"/>
      <c r="C1141" s="153"/>
      <c r="D1141" s="154"/>
      <c r="E1141" s="153"/>
      <c r="F1141" s="153"/>
      <c r="H1141" s="7"/>
      <c r="I1141" s="155"/>
      <c r="J1141" s="7"/>
    </row>
    <row r="1142" spans="1:10" ht="31.5" customHeight="1" x14ac:dyDescent="0.25">
      <c r="A1142" s="706" t="s">
        <v>1470</v>
      </c>
      <c r="B1142" s="707"/>
      <c r="C1142" s="707"/>
      <c r="D1142" s="707"/>
      <c r="E1142" s="707"/>
      <c r="F1142" s="707"/>
      <c r="G1142" s="707"/>
      <c r="H1142" s="707"/>
      <c r="I1142" s="707"/>
      <c r="J1142" s="708"/>
    </row>
    <row r="1143" spans="1:10" ht="60.75" customHeight="1" x14ac:dyDescent="0.25">
      <c r="A1143" s="8"/>
      <c r="C1143" s="713"/>
      <c r="D1143" s="713"/>
      <c r="E1143" s="713"/>
      <c r="F1143" s="713"/>
      <c r="G1143" s="713"/>
      <c r="H1143" s="713"/>
      <c r="J1143" s="11"/>
    </row>
    <row r="1144" spans="1:10" ht="12.75" customHeight="1" x14ac:dyDescent="0.25">
      <c r="A1144" s="12"/>
      <c r="B1144" s="13"/>
      <c r="C1144" s="13"/>
      <c r="D1144" s="14"/>
      <c r="E1144" s="13"/>
      <c r="F1144" s="13"/>
      <c r="H1144" s="13"/>
      <c r="I1144" s="15"/>
      <c r="J1144" s="16"/>
    </row>
    <row r="1145" spans="1:10" ht="24.75" customHeight="1" x14ac:dyDescent="0.25">
      <c r="A1145" s="18" t="s">
        <v>0</v>
      </c>
      <c r="B1145" s="18" t="s">
        <v>1</v>
      </c>
      <c r="C1145" s="18" t="s">
        <v>2</v>
      </c>
      <c r="D1145" s="19" t="s">
        <v>20</v>
      </c>
      <c r="E1145" s="18" t="s">
        <v>3</v>
      </c>
      <c r="F1145" s="18" t="s">
        <v>21</v>
      </c>
      <c r="G1145" s="96" t="s">
        <v>6</v>
      </c>
      <c r="H1145" s="20" t="s">
        <v>7</v>
      </c>
      <c r="I1145" s="21" t="s">
        <v>8</v>
      </c>
      <c r="J1145" s="22" t="s">
        <v>9</v>
      </c>
    </row>
    <row r="1146" spans="1:10" ht="12.75" customHeight="1" x14ac:dyDescent="0.25">
      <c r="A1146" s="23">
        <v>1</v>
      </c>
      <c r="B1146" s="30" t="s">
        <v>908</v>
      </c>
      <c r="C1146" s="23" t="s">
        <v>10</v>
      </c>
      <c r="D1146" s="26">
        <v>0.2</v>
      </c>
      <c r="E1146" s="23">
        <v>38</v>
      </c>
      <c r="F1146" s="23">
        <v>1.5</v>
      </c>
      <c r="G1146" s="615">
        <v>1680</v>
      </c>
      <c r="H1146" s="62" t="s">
        <v>713</v>
      </c>
      <c r="I1146" s="156"/>
      <c r="J1146" s="305">
        <f t="shared" ref="J1146:J1158" si="67">G1146*I1146</f>
        <v>0</v>
      </c>
    </row>
    <row r="1147" spans="1:10" ht="12.75" customHeight="1" x14ac:dyDescent="0.25">
      <c r="A1147" s="23">
        <v>2</v>
      </c>
      <c r="B1147" s="30" t="s">
        <v>909</v>
      </c>
      <c r="C1147" s="23" t="s">
        <v>10</v>
      </c>
      <c r="D1147" s="26">
        <v>0.3</v>
      </c>
      <c r="E1147" s="23">
        <v>38</v>
      </c>
      <c r="F1147" s="23">
        <v>2</v>
      </c>
      <c r="G1147" s="615">
        <v>1680</v>
      </c>
      <c r="H1147" s="62" t="s">
        <v>713</v>
      </c>
      <c r="I1147" s="156"/>
      <c r="J1147" s="305">
        <f t="shared" si="67"/>
        <v>0</v>
      </c>
    </row>
    <row r="1148" spans="1:10" ht="12.75" customHeight="1" x14ac:dyDescent="0.25">
      <c r="A1148" s="23">
        <v>3</v>
      </c>
      <c r="B1148" s="30" t="s">
        <v>23</v>
      </c>
      <c r="C1148" s="23" t="s">
        <v>10</v>
      </c>
      <c r="D1148" s="26">
        <v>0.4</v>
      </c>
      <c r="E1148" s="23">
        <v>38</v>
      </c>
      <c r="F1148" s="23">
        <v>2.5</v>
      </c>
      <c r="G1148" s="615">
        <v>1100</v>
      </c>
      <c r="H1148" s="62" t="s">
        <v>713</v>
      </c>
      <c r="I1148" s="156"/>
      <c r="J1148" s="305">
        <f t="shared" si="67"/>
        <v>0</v>
      </c>
    </row>
    <row r="1149" spans="1:10" ht="12.75" customHeight="1" x14ac:dyDescent="0.25">
      <c r="A1149" s="23">
        <v>4</v>
      </c>
      <c r="B1149" s="30" t="s">
        <v>24</v>
      </c>
      <c r="C1149" s="23" t="s">
        <v>10</v>
      </c>
      <c r="D1149" s="26">
        <v>0.5</v>
      </c>
      <c r="E1149" s="23">
        <v>38</v>
      </c>
      <c r="F1149" s="23">
        <v>3</v>
      </c>
      <c r="G1149" s="615">
        <v>1100</v>
      </c>
      <c r="H1149" s="62" t="s">
        <v>713</v>
      </c>
      <c r="I1149" s="156"/>
      <c r="J1149" s="305">
        <f t="shared" si="67"/>
        <v>0</v>
      </c>
    </row>
    <row r="1150" spans="1:10" ht="12.75" customHeight="1" x14ac:dyDescent="0.25">
      <c r="A1150" s="23">
        <v>5</v>
      </c>
      <c r="B1150" s="30" t="s">
        <v>974</v>
      </c>
      <c r="C1150" s="23" t="s">
        <v>10</v>
      </c>
      <c r="D1150" s="26">
        <v>0.6</v>
      </c>
      <c r="E1150" s="23">
        <v>38</v>
      </c>
      <c r="F1150" s="23">
        <v>3</v>
      </c>
      <c r="G1150" s="615">
        <v>1100</v>
      </c>
      <c r="H1150" s="61">
        <v>0</v>
      </c>
      <c r="I1150" s="156"/>
      <c r="J1150" s="305">
        <f>G1150*I1150</f>
        <v>0</v>
      </c>
    </row>
    <row r="1151" spans="1:10" ht="12.75" customHeight="1" x14ac:dyDescent="0.25">
      <c r="A1151" s="23">
        <v>6</v>
      </c>
      <c r="B1151" s="30" t="s">
        <v>25</v>
      </c>
      <c r="C1151" s="23" t="s">
        <v>10</v>
      </c>
      <c r="D1151" s="26">
        <v>0.8</v>
      </c>
      <c r="E1151" s="23">
        <v>38</v>
      </c>
      <c r="F1151" s="23">
        <v>4</v>
      </c>
      <c r="G1151" s="615">
        <v>1100</v>
      </c>
      <c r="H1151" s="62" t="s">
        <v>713</v>
      </c>
      <c r="I1151" s="156"/>
      <c r="J1151" s="305">
        <f t="shared" si="67"/>
        <v>0</v>
      </c>
    </row>
    <row r="1152" spans="1:10" ht="12.75" customHeight="1" x14ac:dyDescent="0.25">
      <c r="A1152" s="23">
        <v>7</v>
      </c>
      <c r="B1152" s="30" t="s">
        <v>26</v>
      </c>
      <c r="C1152" s="23" t="s">
        <v>10</v>
      </c>
      <c r="D1152" s="26">
        <v>1</v>
      </c>
      <c r="E1152" s="23">
        <v>38</v>
      </c>
      <c r="F1152" s="23">
        <v>5</v>
      </c>
      <c r="G1152" s="615">
        <v>1100</v>
      </c>
      <c r="H1152" s="61">
        <v>0</v>
      </c>
      <c r="I1152" s="156"/>
      <c r="J1152" s="305">
        <f t="shared" si="67"/>
        <v>0</v>
      </c>
    </row>
    <row r="1153" spans="1:10" ht="12.75" customHeight="1" x14ac:dyDescent="0.25">
      <c r="A1153" s="23">
        <v>8</v>
      </c>
      <c r="B1153" s="30" t="s">
        <v>27</v>
      </c>
      <c r="C1153" s="23" t="s">
        <v>10</v>
      </c>
      <c r="D1153" s="26">
        <v>1.2</v>
      </c>
      <c r="E1153" s="23">
        <v>38</v>
      </c>
      <c r="F1153" s="23">
        <v>5</v>
      </c>
      <c r="G1153" s="615">
        <v>1100</v>
      </c>
      <c r="H1153" s="62" t="s">
        <v>713</v>
      </c>
      <c r="I1153" s="156"/>
      <c r="J1153" s="305">
        <f t="shared" si="67"/>
        <v>0</v>
      </c>
    </row>
    <row r="1154" spans="1:10" ht="12.75" customHeight="1" x14ac:dyDescent="0.25">
      <c r="A1154" s="23">
        <v>9</v>
      </c>
      <c r="B1154" s="89" t="s">
        <v>28</v>
      </c>
      <c r="C1154" s="23" t="s">
        <v>10</v>
      </c>
      <c r="D1154" s="26">
        <v>1.5</v>
      </c>
      <c r="E1154" s="23">
        <v>38</v>
      </c>
      <c r="F1154" s="23">
        <v>5</v>
      </c>
      <c r="G1154" s="615">
        <v>1100</v>
      </c>
      <c r="H1154" s="62" t="s">
        <v>713</v>
      </c>
      <c r="I1154" s="156"/>
      <c r="J1154" s="305">
        <f t="shared" si="67"/>
        <v>0</v>
      </c>
    </row>
    <row r="1155" spans="1:10" ht="12.75" customHeight="1" x14ac:dyDescent="0.25">
      <c r="A1155" s="23">
        <v>10</v>
      </c>
      <c r="B1155" s="30" t="s">
        <v>2631</v>
      </c>
      <c r="C1155" s="23" t="s">
        <v>10</v>
      </c>
      <c r="D1155" s="26">
        <v>2</v>
      </c>
      <c r="E1155" s="23">
        <v>38</v>
      </c>
      <c r="F1155" s="23">
        <v>9</v>
      </c>
      <c r="G1155" s="615">
        <v>1100</v>
      </c>
      <c r="H1155" s="61">
        <v>0</v>
      </c>
      <c r="I1155" s="156"/>
      <c r="J1155" s="305">
        <f t="shared" si="67"/>
        <v>0</v>
      </c>
    </row>
    <row r="1156" spans="1:10" ht="12.75" customHeight="1" x14ac:dyDescent="0.25">
      <c r="A1156" s="23">
        <v>11</v>
      </c>
      <c r="B1156" s="30" t="s">
        <v>29</v>
      </c>
      <c r="C1156" s="23" t="s">
        <v>10</v>
      </c>
      <c r="D1156" s="26">
        <v>2.5</v>
      </c>
      <c r="E1156" s="23">
        <v>38</v>
      </c>
      <c r="F1156" s="23">
        <v>10</v>
      </c>
      <c r="G1156" s="615">
        <v>1100</v>
      </c>
      <c r="H1156" s="61">
        <v>0</v>
      </c>
      <c r="I1156" s="156"/>
      <c r="J1156" s="305">
        <f t="shared" si="67"/>
        <v>0</v>
      </c>
    </row>
    <row r="1157" spans="1:10" ht="12.75" customHeight="1" x14ac:dyDescent="0.25">
      <c r="A1157" s="23">
        <v>12</v>
      </c>
      <c r="B1157" s="89" t="s">
        <v>30</v>
      </c>
      <c r="C1157" s="23" t="s">
        <v>10</v>
      </c>
      <c r="D1157" s="26">
        <v>3</v>
      </c>
      <c r="E1157" s="23">
        <v>38</v>
      </c>
      <c r="F1157" s="23">
        <v>12</v>
      </c>
      <c r="G1157" s="615">
        <v>1100</v>
      </c>
      <c r="H1157" s="62" t="s">
        <v>713</v>
      </c>
      <c r="I1157" s="156"/>
      <c r="J1157" s="305">
        <f t="shared" si="67"/>
        <v>0</v>
      </c>
    </row>
    <row r="1158" spans="1:10" ht="12.75" customHeight="1" x14ac:dyDescent="0.25">
      <c r="A1158" s="23">
        <v>13</v>
      </c>
      <c r="B1158" s="30" t="s">
        <v>31</v>
      </c>
      <c r="C1158" s="23" t="s">
        <v>10</v>
      </c>
      <c r="D1158" s="23" t="s">
        <v>10</v>
      </c>
      <c r="E1158" s="23">
        <v>38</v>
      </c>
      <c r="F1158" s="23">
        <v>12</v>
      </c>
      <c r="G1158" s="615">
        <v>1100</v>
      </c>
      <c r="H1158" s="61">
        <v>0</v>
      </c>
      <c r="I1158" s="156"/>
      <c r="J1158" s="307">
        <f t="shared" si="67"/>
        <v>0</v>
      </c>
    </row>
    <row r="1159" spans="1:10" s="622" customFormat="1" ht="12.75" customHeight="1" x14ac:dyDescent="0.25">
      <c r="A1159" s="771" t="s">
        <v>2648</v>
      </c>
      <c r="B1159" s="772"/>
      <c r="C1159" s="772"/>
      <c r="D1159" s="772"/>
      <c r="E1159" s="772"/>
      <c r="F1159" s="772"/>
      <c r="G1159" s="772"/>
      <c r="H1159" s="772"/>
      <c r="I1159" s="772"/>
      <c r="J1159" s="772"/>
    </row>
    <row r="1160" spans="1:10" ht="31.5" customHeight="1" x14ac:dyDescent="0.25">
      <c r="A1160" s="706" t="s">
        <v>1711</v>
      </c>
      <c r="B1160" s="707"/>
      <c r="C1160" s="707"/>
      <c r="D1160" s="707"/>
      <c r="E1160" s="707"/>
      <c r="F1160" s="707"/>
      <c r="G1160" s="707"/>
      <c r="H1160" s="707"/>
      <c r="I1160" s="707"/>
      <c r="J1160" s="708"/>
    </row>
    <row r="1161" spans="1:10" ht="50.25" customHeight="1" x14ac:dyDescent="0.25">
      <c r="A1161" s="8"/>
      <c r="C1161" s="713"/>
      <c r="D1161" s="713"/>
      <c r="E1161" s="713"/>
      <c r="F1161" s="713"/>
      <c r="G1161" s="713"/>
      <c r="H1161" s="713"/>
      <c r="J1161" s="11"/>
    </row>
    <row r="1162" spans="1:10" ht="12.75" customHeight="1" x14ac:dyDescent="0.25">
      <c r="A1162" s="12"/>
      <c r="B1162" s="13"/>
      <c r="C1162" s="13"/>
      <c r="D1162" s="14"/>
      <c r="E1162" s="13"/>
      <c r="F1162" s="13"/>
      <c r="H1162" s="13"/>
      <c r="I1162" s="15"/>
      <c r="J1162" s="16"/>
    </row>
    <row r="1163" spans="1:10" ht="24.75" customHeight="1" x14ac:dyDescent="0.25">
      <c r="A1163" s="18" t="s">
        <v>0</v>
      </c>
      <c r="B1163" s="18" t="s">
        <v>1</v>
      </c>
      <c r="C1163" s="18" t="s">
        <v>2</v>
      </c>
      <c r="D1163" s="19" t="s">
        <v>20</v>
      </c>
      <c r="E1163" s="18" t="s">
        <v>3</v>
      </c>
      <c r="F1163" s="18" t="s">
        <v>21</v>
      </c>
      <c r="G1163" s="96" t="s">
        <v>6</v>
      </c>
      <c r="H1163" s="20" t="s">
        <v>7</v>
      </c>
      <c r="I1163" s="21" t="s">
        <v>8</v>
      </c>
      <c r="J1163" s="22" t="s">
        <v>9</v>
      </c>
    </row>
    <row r="1164" spans="1:10" ht="15.6" customHeight="1" x14ac:dyDescent="0.25">
      <c r="A1164" s="48">
        <v>1</v>
      </c>
      <c r="B1164" s="80" t="s">
        <v>741</v>
      </c>
      <c r="C1164" s="23" t="s">
        <v>10</v>
      </c>
      <c r="D1164" s="137">
        <v>1</v>
      </c>
      <c r="E1164" s="57">
        <v>38</v>
      </c>
      <c r="F1164" s="57">
        <v>3</v>
      </c>
      <c r="G1164" s="615">
        <v>770</v>
      </c>
      <c r="H1164" s="62" t="s">
        <v>713</v>
      </c>
      <c r="I1164" s="156"/>
      <c r="J1164" s="307">
        <f t="shared" ref="J1164:J1179" si="68">G1164*I1164</f>
        <v>0</v>
      </c>
    </row>
    <row r="1165" spans="1:10" ht="12.75" customHeight="1" x14ac:dyDescent="0.25">
      <c r="A1165" s="48">
        <v>2</v>
      </c>
      <c r="B1165" s="80" t="s">
        <v>742</v>
      </c>
      <c r="C1165" s="23" t="s">
        <v>10</v>
      </c>
      <c r="D1165" s="26">
        <v>1.5</v>
      </c>
      <c r="E1165" s="23">
        <v>38</v>
      </c>
      <c r="F1165" s="23">
        <v>6</v>
      </c>
      <c r="G1165" s="615">
        <v>770</v>
      </c>
      <c r="H1165" s="62" t="s">
        <v>713</v>
      </c>
      <c r="I1165" s="156"/>
      <c r="J1165" s="307">
        <f t="shared" si="68"/>
        <v>0</v>
      </c>
    </row>
    <row r="1166" spans="1:10" ht="12.75" customHeight="1" x14ac:dyDescent="0.25">
      <c r="A1166" s="48">
        <v>3</v>
      </c>
      <c r="B1166" s="80" t="s">
        <v>743</v>
      </c>
      <c r="C1166" s="23" t="s">
        <v>10</v>
      </c>
      <c r="D1166" s="26">
        <v>2</v>
      </c>
      <c r="E1166" s="23">
        <v>38</v>
      </c>
      <c r="F1166" s="23">
        <v>8</v>
      </c>
      <c r="G1166" s="615">
        <v>770</v>
      </c>
      <c r="H1166" s="62" t="s">
        <v>713</v>
      </c>
      <c r="I1166" s="156"/>
      <c r="J1166" s="307">
        <f t="shared" si="68"/>
        <v>0</v>
      </c>
    </row>
    <row r="1167" spans="1:10" ht="12.75" customHeight="1" x14ac:dyDescent="0.25">
      <c r="A1167" s="48">
        <v>4</v>
      </c>
      <c r="B1167" s="80" t="s">
        <v>1393</v>
      </c>
      <c r="C1167" s="23" t="s">
        <v>10</v>
      </c>
      <c r="D1167" s="26">
        <v>2</v>
      </c>
      <c r="E1167" s="23">
        <v>38</v>
      </c>
      <c r="F1167" s="23">
        <v>10</v>
      </c>
      <c r="G1167" s="615">
        <v>770</v>
      </c>
      <c r="H1167" s="62" t="s">
        <v>713</v>
      </c>
      <c r="I1167" s="156"/>
      <c r="J1167" s="307">
        <f>G1167*I1167</f>
        <v>0</v>
      </c>
    </row>
    <row r="1168" spans="1:10" ht="12.75" customHeight="1" x14ac:dyDescent="0.25">
      <c r="A1168" s="48">
        <v>5</v>
      </c>
      <c r="B1168" s="80" t="s">
        <v>744</v>
      </c>
      <c r="C1168" s="23" t="s">
        <v>10</v>
      </c>
      <c r="D1168" s="26">
        <v>2</v>
      </c>
      <c r="E1168" s="23">
        <v>38</v>
      </c>
      <c r="F1168" s="23">
        <v>12</v>
      </c>
      <c r="G1168" s="615">
        <v>770</v>
      </c>
      <c r="H1168" s="62" t="s">
        <v>713</v>
      </c>
      <c r="I1168" s="156"/>
      <c r="J1168" s="307">
        <f t="shared" si="68"/>
        <v>0</v>
      </c>
    </row>
    <row r="1169" spans="1:10" ht="12.75" customHeight="1" x14ac:dyDescent="0.25">
      <c r="A1169" s="48">
        <v>6</v>
      </c>
      <c r="B1169" s="80" t="s">
        <v>745</v>
      </c>
      <c r="C1169" s="23" t="s">
        <v>10</v>
      </c>
      <c r="D1169" s="26">
        <v>2.5</v>
      </c>
      <c r="E1169" s="23">
        <v>38</v>
      </c>
      <c r="F1169" s="23">
        <v>8</v>
      </c>
      <c r="G1169" s="615">
        <v>770</v>
      </c>
      <c r="H1169" s="62" t="s">
        <v>713</v>
      </c>
      <c r="I1169" s="156"/>
      <c r="J1169" s="307">
        <f t="shared" si="68"/>
        <v>0</v>
      </c>
    </row>
    <row r="1170" spans="1:10" ht="12.75" customHeight="1" x14ac:dyDescent="0.25">
      <c r="A1170" s="48">
        <v>7</v>
      </c>
      <c r="B1170" s="80" t="s">
        <v>746</v>
      </c>
      <c r="C1170" s="23" t="s">
        <v>10</v>
      </c>
      <c r="D1170" s="26">
        <v>2.5</v>
      </c>
      <c r="E1170" s="23">
        <v>38</v>
      </c>
      <c r="F1170" s="23">
        <v>12</v>
      </c>
      <c r="G1170" s="615">
        <v>770</v>
      </c>
      <c r="H1170" s="62" t="s">
        <v>713</v>
      </c>
      <c r="I1170" s="156"/>
      <c r="J1170" s="307">
        <f t="shared" si="68"/>
        <v>0</v>
      </c>
    </row>
    <row r="1171" spans="1:10" s="629" customFormat="1" ht="12.75" customHeight="1" x14ac:dyDescent="0.25">
      <c r="A1171" s="48">
        <v>8</v>
      </c>
      <c r="B1171" s="80" t="s">
        <v>2629</v>
      </c>
      <c r="C1171" s="23" t="s">
        <v>10</v>
      </c>
      <c r="D1171" s="23">
        <v>3</v>
      </c>
      <c r="E1171" s="23">
        <v>45</v>
      </c>
      <c r="F1171" s="23">
        <v>17</v>
      </c>
      <c r="G1171" s="615">
        <v>770</v>
      </c>
      <c r="H1171" s="62" t="s">
        <v>713</v>
      </c>
      <c r="I1171" s="156"/>
      <c r="J1171" s="307">
        <f>G1171*I1171</f>
        <v>0</v>
      </c>
    </row>
    <row r="1172" spans="1:10" ht="12.75" customHeight="1" x14ac:dyDescent="0.25">
      <c r="A1172" s="48">
        <v>9</v>
      </c>
      <c r="B1172" s="80" t="s">
        <v>747</v>
      </c>
      <c r="C1172" s="23" t="s">
        <v>10</v>
      </c>
      <c r="D1172" s="23" t="s">
        <v>10</v>
      </c>
      <c r="E1172" s="23">
        <v>38</v>
      </c>
      <c r="F1172" s="23">
        <v>10</v>
      </c>
      <c r="G1172" s="615">
        <v>770</v>
      </c>
      <c r="H1172" s="62" t="s">
        <v>713</v>
      </c>
      <c r="I1172" s="156"/>
      <c r="J1172" s="307">
        <f t="shared" si="68"/>
        <v>0</v>
      </c>
    </row>
    <row r="1173" spans="1:10" ht="12.75" customHeight="1" x14ac:dyDescent="0.25">
      <c r="A1173" s="48">
        <v>10</v>
      </c>
      <c r="B1173" s="80" t="s">
        <v>748</v>
      </c>
      <c r="C1173" s="23" t="s">
        <v>10</v>
      </c>
      <c r="D1173" s="23" t="s">
        <v>10</v>
      </c>
      <c r="E1173" s="23">
        <v>45</v>
      </c>
      <c r="F1173" s="23">
        <v>15</v>
      </c>
      <c r="G1173" s="615">
        <v>770</v>
      </c>
      <c r="H1173" s="62" t="s">
        <v>713</v>
      </c>
      <c r="I1173" s="156"/>
      <c r="J1173" s="307">
        <f t="shared" si="68"/>
        <v>0</v>
      </c>
    </row>
    <row r="1174" spans="1:10" ht="12.75" customHeight="1" x14ac:dyDescent="0.25">
      <c r="A1174" s="48">
        <v>11</v>
      </c>
      <c r="B1174" s="80" t="s">
        <v>791</v>
      </c>
      <c r="C1174" s="23" t="s">
        <v>10</v>
      </c>
      <c r="D1174" s="23" t="s">
        <v>10</v>
      </c>
      <c r="E1174" s="23">
        <v>45</v>
      </c>
      <c r="F1174" s="23">
        <v>17</v>
      </c>
      <c r="G1174" s="615">
        <v>770</v>
      </c>
      <c r="H1174" s="62" t="s">
        <v>713</v>
      </c>
      <c r="I1174" s="156"/>
      <c r="J1174" s="307">
        <f>G1174*I1174</f>
        <v>0</v>
      </c>
    </row>
    <row r="1175" spans="1:10" ht="12.75" customHeight="1" x14ac:dyDescent="0.25">
      <c r="A1175" s="48">
        <v>12</v>
      </c>
      <c r="B1175" s="80" t="s">
        <v>749</v>
      </c>
      <c r="C1175" s="23" t="s">
        <v>10</v>
      </c>
      <c r="D1175" s="23" t="s">
        <v>10</v>
      </c>
      <c r="E1175" s="23">
        <v>50</v>
      </c>
      <c r="F1175" s="23">
        <v>22</v>
      </c>
      <c r="G1175" s="615">
        <v>850</v>
      </c>
      <c r="H1175" s="62" t="s">
        <v>713</v>
      </c>
      <c r="I1175" s="156"/>
      <c r="J1175" s="307">
        <f t="shared" si="68"/>
        <v>0</v>
      </c>
    </row>
    <row r="1176" spans="1:10" ht="12.75" customHeight="1" x14ac:dyDescent="0.25">
      <c r="A1176" s="48">
        <v>13</v>
      </c>
      <c r="B1176" s="80" t="s">
        <v>750</v>
      </c>
      <c r="C1176" s="23">
        <v>4</v>
      </c>
      <c r="D1176" s="23">
        <v>4</v>
      </c>
      <c r="E1176" s="23">
        <v>50</v>
      </c>
      <c r="F1176" s="23">
        <v>17</v>
      </c>
      <c r="G1176" s="615">
        <v>1430</v>
      </c>
      <c r="H1176" s="62" t="s">
        <v>713</v>
      </c>
      <c r="I1176" s="156"/>
      <c r="J1176" s="307">
        <f t="shared" si="68"/>
        <v>0</v>
      </c>
    </row>
    <row r="1177" spans="1:10" ht="12.75" customHeight="1" x14ac:dyDescent="0.25">
      <c r="A1177" s="48">
        <v>14</v>
      </c>
      <c r="B1177" s="80" t="s">
        <v>751</v>
      </c>
      <c r="C1177" s="23">
        <v>4</v>
      </c>
      <c r="D1177" s="23">
        <v>4</v>
      </c>
      <c r="E1177" s="23">
        <v>50</v>
      </c>
      <c r="F1177" s="23">
        <v>22</v>
      </c>
      <c r="G1177" s="615">
        <v>1430</v>
      </c>
      <c r="H1177" s="62" t="s">
        <v>713</v>
      </c>
      <c r="I1177" s="156"/>
      <c r="J1177" s="307">
        <f t="shared" si="68"/>
        <v>0</v>
      </c>
    </row>
    <row r="1178" spans="1:10" ht="12.75" customHeight="1" x14ac:dyDescent="0.25">
      <c r="A1178" s="48">
        <v>15</v>
      </c>
      <c r="B1178" s="80" t="s">
        <v>752</v>
      </c>
      <c r="C1178" s="23">
        <v>6</v>
      </c>
      <c r="D1178" s="23">
        <v>6</v>
      </c>
      <c r="E1178" s="23">
        <v>60</v>
      </c>
      <c r="F1178" s="23">
        <v>17</v>
      </c>
      <c r="G1178" s="615">
        <v>2050</v>
      </c>
      <c r="H1178" s="61">
        <v>0</v>
      </c>
      <c r="I1178" s="156"/>
      <c r="J1178" s="307">
        <f t="shared" si="68"/>
        <v>0</v>
      </c>
    </row>
    <row r="1179" spans="1:10" ht="12.75" customHeight="1" x14ac:dyDescent="0.25">
      <c r="A1179" s="48">
        <v>16</v>
      </c>
      <c r="B1179" s="80" t="s">
        <v>753</v>
      </c>
      <c r="C1179" s="23">
        <v>6</v>
      </c>
      <c r="D1179" s="23">
        <v>6</v>
      </c>
      <c r="E1179" s="23">
        <v>55</v>
      </c>
      <c r="F1179" s="23">
        <v>22</v>
      </c>
      <c r="G1179" s="615">
        <v>2050</v>
      </c>
      <c r="H1179" s="62" t="s">
        <v>713</v>
      </c>
      <c r="I1179" s="156"/>
      <c r="J1179" s="307">
        <f t="shared" si="68"/>
        <v>0</v>
      </c>
    </row>
    <row r="1180" spans="1:10" ht="12.75" customHeight="1" x14ac:dyDescent="0.25">
      <c r="A1180" s="48">
        <v>17</v>
      </c>
      <c r="B1180" s="80" t="s">
        <v>792</v>
      </c>
      <c r="C1180" s="23">
        <v>8</v>
      </c>
      <c r="D1180" s="23">
        <v>8</v>
      </c>
      <c r="E1180" s="23">
        <v>70</v>
      </c>
      <c r="F1180" s="23">
        <v>32</v>
      </c>
      <c r="G1180" s="615">
        <v>3320</v>
      </c>
      <c r="H1180" s="88" t="s">
        <v>713</v>
      </c>
      <c r="I1180" s="156"/>
      <c r="J1180" s="305">
        <f>G1180*I1180</f>
        <v>0</v>
      </c>
    </row>
    <row r="1181" spans="1:10" ht="12.75" customHeight="1" x14ac:dyDescent="0.25">
      <c r="A1181" s="63"/>
      <c r="B1181" s="64"/>
      <c r="C1181" s="63"/>
      <c r="D1181" s="63"/>
      <c r="E1181" s="63"/>
      <c r="F1181" s="63"/>
      <c r="H1181" s="69"/>
      <c r="I1181" s="68"/>
      <c r="J1181" s="69"/>
    </row>
    <row r="1182" spans="1:10" s="385" customFormat="1" ht="31.5" customHeight="1" x14ac:dyDescent="0.25">
      <c r="A1182" s="789" t="s">
        <v>1860</v>
      </c>
      <c r="B1182" s="790"/>
      <c r="C1182" s="790"/>
      <c r="D1182" s="790"/>
      <c r="E1182" s="790"/>
      <c r="F1182" s="790"/>
      <c r="G1182" s="790"/>
      <c r="H1182" s="790"/>
      <c r="I1182" s="790"/>
      <c r="J1182" s="791"/>
    </row>
    <row r="1183" spans="1:10" s="385" customFormat="1" ht="50.25" customHeight="1" x14ac:dyDescent="0.25">
      <c r="A1183" s="8"/>
      <c r="B1183" s="402"/>
      <c r="C1183" s="713"/>
      <c r="D1183" s="713"/>
      <c r="E1183" s="713"/>
      <c r="F1183" s="713"/>
      <c r="G1183" s="713"/>
      <c r="H1183" s="713"/>
      <c r="I1183" s="10"/>
      <c r="J1183" s="11"/>
    </row>
    <row r="1184" spans="1:10" s="385" customFormat="1" ht="12.75" customHeight="1" x14ac:dyDescent="0.25">
      <c r="A1184" s="12"/>
      <c r="B1184" s="13"/>
      <c r="C1184" s="13"/>
      <c r="D1184" s="14"/>
      <c r="E1184" s="13"/>
      <c r="F1184" s="13"/>
      <c r="G1184" s="650"/>
      <c r="H1184" s="13"/>
      <c r="I1184" s="15"/>
      <c r="J1184" s="16"/>
    </row>
    <row r="1185" spans="1:10" s="385" customFormat="1" ht="24.75" customHeight="1" x14ac:dyDescent="0.25">
      <c r="A1185" s="18" t="s">
        <v>0</v>
      </c>
      <c r="B1185" s="18" t="s">
        <v>1</v>
      </c>
      <c r="C1185" s="18" t="s">
        <v>2</v>
      </c>
      <c r="D1185" s="19" t="s">
        <v>20</v>
      </c>
      <c r="E1185" s="18" t="s">
        <v>3</v>
      </c>
      <c r="F1185" s="18" t="s">
        <v>21</v>
      </c>
      <c r="G1185" s="96" t="s">
        <v>6</v>
      </c>
      <c r="H1185" s="20" t="s">
        <v>7</v>
      </c>
      <c r="I1185" s="21" t="s">
        <v>8</v>
      </c>
      <c r="J1185" s="22" t="s">
        <v>9</v>
      </c>
    </row>
    <row r="1186" spans="1:10" s="385" customFormat="1" ht="15.6" customHeight="1" x14ac:dyDescent="0.25">
      <c r="A1186" s="48">
        <v>1</v>
      </c>
      <c r="B1186" s="80" t="s">
        <v>1861</v>
      </c>
      <c r="C1186" s="23" t="s">
        <v>10</v>
      </c>
      <c r="D1186" s="23">
        <v>3</v>
      </c>
      <c r="E1186" s="23">
        <v>50</v>
      </c>
      <c r="F1186" s="23">
        <v>22</v>
      </c>
      <c r="G1186" s="615">
        <v>920</v>
      </c>
      <c r="H1186" s="62" t="s">
        <v>713</v>
      </c>
      <c r="I1186" s="156"/>
      <c r="J1186" s="307">
        <f t="shared" ref="J1186:J1192" si="69">G1186*I1186</f>
        <v>0</v>
      </c>
    </row>
    <row r="1187" spans="1:10" s="398" customFormat="1" ht="15.6" customHeight="1" x14ac:dyDescent="0.25">
      <c r="A1187" s="48">
        <v>2</v>
      </c>
      <c r="B1187" s="80" t="s">
        <v>1938</v>
      </c>
      <c r="C1187" s="23" t="s">
        <v>10</v>
      </c>
      <c r="D1187" s="23" t="s">
        <v>10</v>
      </c>
      <c r="E1187" s="23">
        <v>50</v>
      </c>
      <c r="F1187" s="23">
        <v>22</v>
      </c>
      <c r="G1187" s="615">
        <v>920</v>
      </c>
      <c r="H1187" s="62" t="s">
        <v>713</v>
      </c>
      <c r="I1187" s="156"/>
      <c r="J1187" s="307">
        <f t="shared" si="69"/>
        <v>0</v>
      </c>
    </row>
    <row r="1188" spans="1:10" s="385" customFormat="1" ht="12.75" customHeight="1" x14ac:dyDescent="0.25">
      <c r="A1188" s="48">
        <v>3</v>
      </c>
      <c r="B1188" s="80" t="s">
        <v>1862</v>
      </c>
      <c r="C1188" s="23">
        <v>4</v>
      </c>
      <c r="D1188" s="23">
        <v>4</v>
      </c>
      <c r="E1188" s="23">
        <v>50</v>
      </c>
      <c r="F1188" s="23">
        <v>22</v>
      </c>
      <c r="G1188" s="615">
        <v>1180</v>
      </c>
      <c r="H1188" s="62" t="s">
        <v>713</v>
      </c>
      <c r="I1188" s="156"/>
      <c r="J1188" s="307">
        <f t="shared" si="69"/>
        <v>0</v>
      </c>
    </row>
    <row r="1189" spans="1:10" s="398" customFormat="1" ht="12.75" customHeight="1" x14ac:dyDescent="0.25">
      <c r="A1189" s="48">
        <v>4</v>
      </c>
      <c r="B1189" s="80" t="s">
        <v>1939</v>
      </c>
      <c r="C1189" s="23">
        <v>6</v>
      </c>
      <c r="D1189" s="23">
        <v>6</v>
      </c>
      <c r="E1189" s="23">
        <v>60</v>
      </c>
      <c r="F1189" s="23">
        <v>22</v>
      </c>
      <c r="G1189" s="615">
        <v>1920</v>
      </c>
      <c r="H1189" s="62" t="s">
        <v>713</v>
      </c>
      <c r="I1189" s="156"/>
      <c r="J1189" s="307">
        <f t="shared" si="69"/>
        <v>0</v>
      </c>
    </row>
    <row r="1190" spans="1:10" s="398" customFormat="1" ht="12.75" customHeight="1" x14ac:dyDescent="0.25">
      <c r="A1190" s="48">
        <v>5</v>
      </c>
      <c r="B1190" s="80" t="s">
        <v>1940</v>
      </c>
      <c r="C1190" s="23">
        <v>8</v>
      </c>
      <c r="D1190" s="23">
        <v>8</v>
      </c>
      <c r="E1190" s="23">
        <v>75</v>
      </c>
      <c r="F1190" s="23">
        <v>32</v>
      </c>
      <c r="G1190" s="615">
        <v>2940</v>
      </c>
      <c r="H1190" s="62" t="s">
        <v>713</v>
      </c>
      <c r="I1190" s="156"/>
      <c r="J1190" s="307">
        <f t="shared" si="69"/>
        <v>0</v>
      </c>
    </row>
    <row r="1191" spans="1:10" s="398" customFormat="1" ht="12.75" customHeight="1" x14ac:dyDescent="0.25">
      <c r="A1191" s="48">
        <v>6</v>
      </c>
      <c r="B1191" s="80" t="s">
        <v>1941</v>
      </c>
      <c r="C1191" s="23">
        <v>10</v>
      </c>
      <c r="D1191" s="23">
        <v>10</v>
      </c>
      <c r="E1191" s="23">
        <v>80</v>
      </c>
      <c r="F1191" s="23">
        <v>32</v>
      </c>
      <c r="G1191" s="615">
        <v>3940</v>
      </c>
      <c r="H1191" s="62" t="s">
        <v>713</v>
      </c>
      <c r="I1191" s="156"/>
      <c r="J1191" s="307">
        <f t="shared" si="69"/>
        <v>0</v>
      </c>
    </row>
    <row r="1192" spans="1:10" s="398" customFormat="1" ht="12.75" customHeight="1" x14ac:dyDescent="0.25">
      <c r="A1192" s="48">
        <v>7</v>
      </c>
      <c r="B1192" s="80" t="s">
        <v>1942</v>
      </c>
      <c r="C1192" s="23">
        <v>12</v>
      </c>
      <c r="D1192" s="23">
        <v>12</v>
      </c>
      <c r="E1192" s="23">
        <v>80</v>
      </c>
      <c r="F1192" s="23">
        <v>32</v>
      </c>
      <c r="G1192" s="615">
        <v>5240</v>
      </c>
      <c r="H1192" s="62" t="s">
        <v>713</v>
      </c>
      <c r="I1192" s="156"/>
      <c r="J1192" s="307">
        <f t="shared" si="69"/>
        <v>0</v>
      </c>
    </row>
    <row r="1193" spans="1:10" s="385" customFormat="1" ht="12.75" customHeight="1" x14ac:dyDescent="0.25">
      <c r="A1193" s="63"/>
      <c r="B1193" s="64"/>
      <c r="C1193" s="63"/>
      <c r="D1193" s="63"/>
      <c r="E1193" s="63"/>
      <c r="F1193" s="63"/>
      <c r="G1193" s="650"/>
      <c r="H1193" s="69"/>
      <c r="I1193" s="68"/>
      <c r="J1193" s="69"/>
    </row>
    <row r="1194" spans="1:10" ht="31.5" customHeight="1" x14ac:dyDescent="0.25">
      <c r="A1194" s="706" t="s">
        <v>2430</v>
      </c>
      <c r="B1194" s="707"/>
      <c r="C1194" s="707"/>
      <c r="D1194" s="707"/>
      <c r="E1194" s="707"/>
      <c r="F1194" s="707"/>
      <c r="G1194" s="707"/>
      <c r="H1194" s="707"/>
      <c r="I1194" s="707"/>
      <c r="J1194" s="708"/>
    </row>
    <row r="1195" spans="1:10" ht="55.5" customHeight="1" x14ac:dyDescent="0.25">
      <c r="A1195" s="8"/>
      <c r="C1195" s="713"/>
      <c r="D1195" s="713"/>
      <c r="E1195" s="713"/>
      <c r="F1195" s="713"/>
      <c r="G1195" s="713"/>
      <c r="H1195" s="713"/>
      <c r="J1195" s="11"/>
    </row>
    <row r="1196" spans="1:10" ht="12.75" customHeight="1" x14ac:dyDescent="0.25">
      <c r="A1196" s="12"/>
      <c r="B1196" s="13"/>
      <c r="C1196" s="13"/>
      <c r="D1196" s="14"/>
      <c r="E1196" s="13"/>
      <c r="F1196" s="13"/>
      <c r="H1196" s="13"/>
      <c r="I1196" s="15"/>
      <c r="J1196" s="16"/>
    </row>
    <row r="1197" spans="1:10" ht="24.75" customHeight="1" x14ac:dyDescent="0.25">
      <c r="A1197" s="18" t="s">
        <v>0</v>
      </c>
      <c r="B1197" s="18" t="s">
        <v>1</v>
      </c>
      <c r="C1197" s="18" t="s">
        <v>2</v>
      </c>
      <c r="D1197" s="19" t="s">
        <v>20</v>
      </c>
      <c r="E1197" s="18" t="s">
        <v>3</v>
      </c>
      <c r="F1197" s="18" t="s">
        <v>21</v>
      </c>
      <c r="G1197" s="96" t="s">
        <v>6</v>
      </c>
      <c r="H1197" s="20" t="s">
        <v>7</v>
      </c>
      <c r="I1197" s="21" t="s">
        <v>8</v>
      </c>
      <c r="J1197" s="22" t="s">
        <v>9</v>
      </c>
    </row>
    <row r="1198" spans="1:10" ht="12.75" customHeight="1" x14ac:dyDescent="0.25">
      <c r="A1198" s="57">
        <v>1</v>
      </c>
      <c r="B1198" s="30" t="s">
        <v>32</v>
      </c>
      <c r="C1198" s="23" t="s">
        <v>10</v>
      </c>
      <c r="D1198" s="26">
        <v>0.8</v>
      </c>
      <c r="E1198" s="23">
        <v>38</v>
      </c>
      <c r="F1198" s="23">
        <v>4</v>
      </c>
      <c r="G1198" s="615">
        <v>1420</v>
      </c>
      <c r="H1198" s="62" t="s">
        <v>713</v>
      </c>
      <c r="I1198" s="157"/>
      <c r="J1198" s="305">
        <f t="shared" ref="J1198:J1204" si="70">G1198*I1198</f>
        <v>0</v>
      </c>
    </row>
    <row r="1199" spans="1:10" ht="12.75" customHeight="1" x14ac:dyDescent="0.25">
      <c r="A1199" s="57">
        <v>2</v>
      </c>
      <c r="B1199" s="30" t="s">
        <v>33</v>
      </c>
      <c r="C1199" s="23" t="s">
        <v>10</v>
      </c>
      <c r="D1199" s="26">
        <v>1</v>
      </c>
      <c r="E1199" s="23">
        <v>38</v>
      </c>
      <c r="F1199" s="23">
        <v>5</v>
      </c>
      <c r="G1199" s="615">
        <v>1420</v>
      </c>
      <c r="H1199" s="61">
        <v>0</v>
      </c>
      <c r="I1199" s="157"/>
      <c r="J1199" s="305">
        <f t="shared" si="70"/>
        <v>0</v>
      </c>
    </row>
    <row r="1200" spans="1:10" ht="12.75" customHeight="1" x14ac:dyDescent="0.25">
      <c r="A1200" s="57">
        <v>3</v>
      </c>
      <c r="B1200" s="30" t="s">
        <v>34</v>
      </c>
      <c r="C1200" s="23" t="s">
        <v>10</v>
      </c>
      <c r="D1200" s="26">
        <v>1.5</v>
      </c>
      <c r="E1200" s="23">
        <v>38</v>
      </c>
      <c r="F1200" s="23">
        <v>6</v>
      </c>
      <c r="G1200" s="615">
        <v>1420</v>
      </c>
      <c r="H1200" s="62" t="s">
        <v>713</v>
      </c>
      <c r="I1200" s="157"/>
      <c r="J1200" s="305">
        <f t="shared" si="70"/>
        <v>0</v>
      </c>
    </row>
    <row r="1201" spans="1:10" ht="12.75" customHeight="1" x14ac:dyDescent="0.25">
      <c r="A1201" s="57">
        <v>4</v>
      </c>
      <c r="B1201" s="30" t="s">
        <v>35</v>
      </c>
      <c r="C1201" s="23" t="s">
        <v>10</v>
      </c>
      <c r="D1201" s="26">
        <v>2</v>
      </c>
      <c r="E1201" s="23">
        <v>38</v>
      </c>
      <c r="F1201" s="23">
        <v>9</v>
      </c>
      <c r="G1201" s="615">
        <v>1420</v>
      </c>
      <c r="H1201" s="61">
        <v>0</v>
      </c>
      <c r="I1201" s="157"/>
      <c r="J1201" s="305">
        <f t="shared" si="70"/>
        <v>0</v>
      </c>
    </row>
    <row r="1202" spans="1:10" ht="12.75" customHeight="1" x14ac:dyDescent="0.25">
      <c r="A1202" s="57">
        <v>5</v>
      </c>
      <c r="B1202" s="30" t="s">
        <v>36</v>
      </c>
      <c r="C1202" s="23" t="s">
        <v>10</v>
      </c>
      <c r="D1202" s="26">
        <v>2.5</v>
      </c>
      <c r="E1202" s="23">
        <v>38</v>
      </c>
      <c r="F1202" s="23">
        <v>10</v>
      </c>
      <c r="G1202" s="615">
        <v>1420</v>
      </c>
      <c r="H1202" s="61">
        <v>0</v>
      </c>
      <c r="I1202" s="157"/>
      <c r="J1202" s="305">
        <f t="shared" si="70"/>
        <v>0</v>
      </c>
    </row>
    <row r="1203" spans="1:10" s="622" customFormat="1" ht="12.75" customHeight="1" x14ac:dyDescent="0.25">
      <c r="A1203" s="57">
        <v>6</v>
      </c>
      <c r="B1203" s="30" t="s">
        <v>2630</v>
      </c>
      <c r="C1203" s="23" t="s">
        <v>10</v>
      </c>
      <c r="D1203" s="23">
        <v>3</v>
      </c>
      <c r="E1203" s="23">
        <v>38</v>
      </c>
      <c r="F1203" s="23">
        <v>12</v>
      </c>
      <c r="G1203" s="615">
        <v>1420</v>
      </c>
      <c r="H1203" s="62" t="s">
        <v>713</v>
      </c>
      <c r="I1203" s="157"/>
      <c r="J1203" s="305">
        <f t="shared" si="70"/>
        <v>0</v>
      </c>
    </row>
    <row r="1204" spans="1:10" ht="12.75" customHeight="1" x14ac:dyDescent="0.25">
      <c r="A1204" s="57">
        <v>7</v>
      </c>
      <c r="B1204" s="30" t="s">
        <v>37</v>
      </c>
      <c r="C1204" s="23" t="s">
        <v>10</v>
      </c>
      <c r="D1204" s="23" t="s">
        <v>10</v>
      </c>
      <c r="E1204" s="23">
        <v>38</v>
      </c>
      <c r="F1204" s="23">
        <v>12</v>
      </c>
      <c r="G1204" s="615">
        <v>1420</v>
      </c>
      <c r="H1204" s="62" t="s">
        <v>713</v>
      </c>
      <c r="I1204" s="157"/>
      <c r="J1204" s="305">
        <f t="shared" si="70"/>
        <v>0</v>
      </c>
    </row>
    <row r="1205" spans="1:10" ht="12.75" customHeight="1" x14ac:dyDescent="0.25">
      <c r="A1205" s="63"/>
      <c r="B1205" s="64"/>
      <c r="C1205" s="63"/>
      <c r="D1205" s="63"/>
      <c r="E1205" s="63"/>
      <c r="F1205" s="63"/>
      <c r="H1205" s="69"/>
      <c r="I1205" s="68"/>
      <c r="J1205" s="69"/>
    </row>
    <row r="1206" spans="1:10" ht="28.5" customHeight="1" x14ac:dyDescent="0.25">
      <c r="A1206" s="706" t="s">
        <v>1471</v>
      </c>
      <c r="B1206" s="752"/>
      <c r="C1206" s="752"/>
      <c r="D1206" s="752"/>
      <c r="E1206" s="752"/>
      <c r="F1206" s="752"/>
      <c r="G1206" s="752"/>
      <c r="H1206" s="752"/>
      <c r="I1206" s="752"/>
      <c r="J1206" s="753"/>
    </row>
    <row r="1207" spans="1:10" ht="57.75" customHeight="1" x14ac:dyDescent="0.25">
      <c r="A1207" s="8"/>
      <c r="C1207" s="713"/>
      <c r="D1207" s="713"/>
      <c r="E1207" s="713"/>
      <c r="F1207" s="713"/>
      <c r="G1207" s="713"/>
      <c r="H1207" s="713"/>
      <c r="J1207" s="11"/>
    </row>
    <row r="1208" spans="1:10" ht="12.75" customHeight="1" x14ac:dyDescent="0.25">
      <c r="A1208" s="12"/>
      <c r="B1208" s="13"/>
      <c r="C1208" s="13"/>
      <c r="D1208" s="14"/>
      <c r="E1208" s="13"/>
      <c r="F1208" s="13"/>
      <c r="H1208" s="13"/>
      <c r="I1208" s="15"/>
      <c r="J1208" s="16"/>
    </row>
    <row r="1209" spans="1:10" ht="24" customHeight="1" x14ac:dyDescent="0.25">
      <c r="A1209" s="18" t="s">
        <v>0</v>
      </c>
      <c r="B1209" s="18" t="s">
        <v>1</v>
      </c>
      <c r="C1209" s="18" t="s">
        <v>2</v>
      </c>
      <c r="D1209" s="19" t="s">
        <v>20</v>
      </c>
      <c r="E1209" s="18" t="s">
        <v>3</v>
      </c>
      <c r="F1209" s="18" t="s">
        <v>21</v>
      </c>
      <c r="G1209" s="96" t="s">
        <v>6</v>
      </c>
      <c r="H1209" s="20" t="s">
        <v>7</v>
      </c>
      <c r="I1209" s="21" t="s">
        <v>8</v>
      </c>
      <c r="J1209" s="22" t="s">
        <v>9</v>
      </c>
    </row>
    <row r="1210" spans="1:10" ht="12.75" customHeight="1" x14ac:dyDescent="0.25">
      <c r="A1210" s="23">
        <v>1</v>
      </c>
      <c r="B1210" s="30" t="s">
        <v>245</v>
      </c>
      <c r="C1210" s="23">
        <v>3.1749999999999998</v>
      </c>
      <c r="D1210" s="26">
        <v>0.3</v>
      </c>
      <c r="E1210" s="23">
        <v>40</v>
      </c>
      <c r="F1210" s="23">
        <v>0.5</v>
      </c>
      <c r="G1210" s="615">
        <v>1360</v>
      </c>
      <c r="H1210" s="62" t="s">
        <v>713</v>
      </c>
      <c r="I1210" s="29"/>
      <c r="J1210" s="305">
        <f t="shared" ref="J1210:J1236" si="71">G1210*I1210</f>
        <v>0</v>
      </c>
    </row>
    <row r="1211" spans="1:10" ht="14.25" customHeight="1" x14ac:dyDescent="0.25">
      <c r="A1211" s="23">
        <v>2</v>
      </c>
      <c r="B1211" s="30" t="s">
        <v>188</v>
      </c>
      <c r="C1211" s="23">
        <v>3.1749999999999998</v>
      </c>
      <c r="D1211" s="26">
        <v>0.5</v>
      </c>
      <c r="E1211" s="23">
        <v>40</v>
      </c>
      <c r="F1211" s="23">
        <v>0.8</v>
      </c>
      <c r="G1211" s="615">
        <v>1360</v>
      </c>
      <c r="H1211" s="62" t="s">
        <v>713</v>
      </c>
      <c r="I1211" s="29"/>
      <c r="J1211" s="305">
        <f t="shared" si="71"/>
        <v>0</v>
      </c>
    </row>
    <row r="1212" spans="1:10" ht="14.25" customHeight="1" x14ac:dyDescent="0.25">
      <c r="A1212" s="23">
        <v>3</v>
      </c>
      <c r="B1212" s="30" t="s">
        <v>729</v>
      </c>
      <c r="C1212" s="23">
        <v>3.1749999999999998</v>
      </c>
      <c r="D1212" s="26">
        <v>0.8</v>
      </c>
      <c r="E1212" s="23">
        <v>40</v>
      </c>
      <c r="F1212" s="23">
        <v>2</v>
      </c>
      <c r="G1212" s="615">
        <v>570</v>
      </c>
      <c r="H1212" s="62" t="s">
        <v>713</v>
      </c>
      <c r="I1212" s="29"/>
      <c r="J1212" s="305">
        <f>G1212*I1212</f>
        <v>0</v>
      </c>
    </row>
    <row r="1213" spans="1:10" ht="12.75" customHeight="1" x14ac:dyDescent="0.25">
      <c r="A1213" s="23">
        <v>4</v>
      </c>
      <c r="B1213" s="30" t="s">
        <v>189</v>
      </c>
      <c r="C1213" s="23">
        <v>3.1749999999999998</v>
      </c>
      <c r="D1213" s="26">
        <v>1</v>
      </c>
      <c r="E1213" s="23">
        <v>40</v>
      </c>
      <c r="F1213" s="23">
        <v>3</v>
      </c>
      <c r="G1213" s="615">
        <v>570</v>
      </c>
      <c r="H1213" s="61">
        <v>0</v>
      </c>
      <c r="I1213" s="29"/>
      <c r="J1213" s="305">
        <f t="shared" si="71"/>
        <v>0</v>
      </c>
    </row>
    <row r="1214" spans="1:10" ht="12.75" customHeight="1" x14ac:dyDescent="0.25">
      <c r="A1214" s="23">
        <v>5</v>
      </c>
      <c r="B1214" s="30" t="s">
        <v>190</v>
      </c>
      <c r="C1214" s="23">
        <v>3.1749999999999998</v>
      </c>
      <c r="D1214" s="26">
        <v>1.5</v>
      </c>
      <c r="E1214" s="23">
        <v>40</v>
      </c>
      <c r="F1214" s="23">
        <v>5</v>
      </c>
      <c r="G1214" s="615">
        <v>570</v>
      </c>
      <c r="H1214" s="62" t="s">
        <v>713</v>
      </c>
      <c r="I1214" s="29"/>
      <c r="J1214" s="305">
        <f t="shared" si="71"/>
        <v>0</v>
      </c>
    </row>
    <row r="1215" spans="1:10" ht="12.75" customHeight="1" x14ac:dyDescent="0.25">
      <c r="A1215" s="23">
        <v>6</v>
      </c>
      <c r="B1215" s="30" t="s">
        <v>191</v>
      </c>
      <c r="C1215" s="23">
        <v>3.1749999999999998</v>
      </c>
      <c r="D1215" s="26">
        <v>2</v>
      </c>
      <c r="E1215" s="23">
        <v>40</v>
      </c>
      <c r="F1215" s="23">
        <v>6</v>
      </c>
      <c r="G1215" s="615">
        <v>570</v>
      </c>
      <c r="H1215" s="62" t="s">
        <v>713</v>
      </c>
      <c r="I1215" s="29"/>
      <c r="J1215" s="305">
        <f t="shared" si="71"/>
        <v>0</v>
      </c>
    </row>
    <row r="1216" spans="1:10" ht="12.75" customHeight="1" x14ac:dyDescent="0.25">
      <c r="A1216" s="23">
        <v>7</v>
      </c>
      <c r="B1216" s="30" t="s">
        <v>192</v>
      </c>
      <c r="C1216" s="23">
        <v>3.1749999999999998</v>
      </c>
      <c r="D1216" s="26">
        <v>2.5</v>
      </c>
      <c r="E1216" s="23">
        <v>40</v>
      </c>
      <c r="F1216" s="23">
        <v>8</v>
      </c>
      <c r="G1216" s="615">
        <v>570</v>
      </c>
      <c r="H1216" s="268" t="s">
        <v>713</v>
      </c>
      <c r="I1216" s="29"/>
      <c r="J1216" s="305">
        <f t="shared" si="71"/>
        <v>0</v>
      </c>
    </row>
    <row r="1217" spans="1:10" ht="12.75" customHeight="1" x14ac:dyDescent="0.25">
      <c r="A1217" s="23">
        <v>8</v>
      </c>
      <c r="B1217" s="30" t="s">
        <v>193</v>
      </c>
      <c r="C1217" s="23">
        <v>3.1749999999999998</v>
      </c>
      <c r="D1217" s="23">
        <v>3.1749999999999998</v>
      </c>
      <c r="E1217" s="23">
        <v>40</v>
      </c>
      <c r="F1217" s="23">
        <v>12</v>
      </c>
      <c r="G1217" s="615">
        <v>810</v>
      </c>
      <c r="H1217" s="191">
        <v>0</v>
      </c>
      <c r="I1217" s="29"/>
      <c r="J1217" s="315">
        <f t="shared" si="71"/>
        <v>0</v>
      </c>
    </row>
    <row r="1218" spans="1:10" ht="12.75" customHeight="1" x14ac:dyDescent="0.25">
      <c r="A1218" s="23">
        <v>9</v>
      </c>
      <c r="B1218" s="30" t="s">
        <v>194</v>
      </c>
      <c r="C1218" s="23">
        <v>3.1749999999999998</v>
      </c>
      <c r="D1218" s="23">
        <v>3.1749999999999998</v>
      </c>
      <c r="E1218" s="23">
        <v>40</v>
      </c>
      <c r="F1218" s="23">
        <v>20</v>
      </c>
      <c r="G1218" s="615">
        <v>870</v>
      </c>
      <c r="H1218" s="268" t="s">
        <v>713</v>
      </c>
      <c r="I1218" s="29"/>
      <c r="J1218" s="305">
        <f t="shared" si="71"/>
        <v>0</v>
      </c>
    </row>
    <row r="1219" spans="1:10" ht="12.75" customHeight="1" x14ac:dyDescent="0.25">
      <c r="A1219" s="23">
        <v>10</v>
      </c>
      <c r="B1219" s="30" t="s">
        <v>847</v>
      </c>
      <c r="C1219" s="23">
        <v>4</v>
      </c>
      <c r="D1219" s="25">
        <v>1</v>
      </c>
      <c r="E1219" s="23">
        <v>50</v>
      </c>
      <c r="F1219" s="23">
        <v>3</v>
      </c>
      <c r="G1219" s="615">
        <v>700</v>
      </c>
      <c r="H1219" s="62" t="s">
        <v>713</v>
      </c>
      <c r="I1219" s="29"/>
      <c r="J1219" s="305">
        <f>G1219*I1219</f>
        <v>0</v>
      </c>
    </row>
    <row r="1220" spans="1:10" ht="12.75" customHeight="1" x14ac:dyDescent="0.25">
      <c r="A1220" s="23">
        <v>11</v>
      </c>
      <c r="B1220" s="30" t="s">
        <v>848</v>
      </c>
      <c r="C1220" s="23">
        <v>4</v>
      </c>
      <c r="D1220" s="26">
        <v>1.5</v>
      </c>
      <c r="E1220" s="23">
        <v>50</v>
      </c>
      <c r="F1220" s="23">
        <v>5</v>
      </c>
      <c r="G1220" s="615">
        <v>700</v>
      </c>
      <c r="H1220" s="62" t="s">
        <v>713</v>
      </c>
      <c r="I1220" s="29"/>
      <c r="J1220" s="305">
        <f>G1220*I1220</f>
        <v>0</v>
      </c>
    </row>
    <row r="1221" spans="1:10" ht="12.75" customHeight="1" x14ac:dyDescent="0.25">
      <c r="A1221" s="23">
        <v>12</v>
      </c>
      <c r="B1221" s="30" t="s">
        <v>849</v>
      </c>
      <c r="C1221" s="23">
        <v>4</v>
      </c>
      <c r="D1221" s="25">
        <v>1.5</v>
      </c>
      <c r="E1221" s="23">
        <v>50</v>
      </c>
      <c r="F1221" s="23">
        <v>6</v>
      </c>
      <c r="G1221" s="615">
        <v>700</v>
      </c>
      <c r="H1221" s="268" t="s">
        <v>713</v>
      </c>
      <c r="I1221" s="29"/>
      <c r="J1221" s="305">
        <f>G1221*I1221</f>
        <v>0</v>
      </c>
    </row>
    <row r="1222" spans="1:10" ht="12.75" customHeight="1" x14ac:dyDescent="0.25">
      <c r="A1222" s="23">
        <v>13</v>
      </c>
      <c r="B1222" s="30" t="s">
        <v>850</v>
      </c>
      <c r="C1222" s="23">
        <v>4</v>
      </c>
      <c r="D1222" s="26">
        <v>2.5</v>
      </c>
      <c r="E1222" s="23">
        <v>50</v>
      </c>
      <c r="F1222" s="23">
        <v>8</v>
      </c>
      <c r="G1222" s="615">
        <v>700</v>
      </c>
      <c r="H1222" s="268" t="s">
        <v>713</v>
      </c>
      <c r="I1222" s="29"/>
      <c r="J1222" s="305">
        <f>G1222*I1222</f>
        <v>0</v>
      </c>
    </row>
    <row r="1223" spans="1:10" ht="12.75" customHeight="1" x14ac:dyDescent="0.25">
      <c r="A1223" s="23">
        <v>14</v>
      </c>
      <c r="B1223" s="30" t="s">
        <v>306</v>
      </c>
      <c r="C1223" s="23">
        <v>4</v>
      </c>
      <c r="D1223" s="25">
        <v>3</v>
      </c>
      <c r="E1223" s="23">
        <v>50</v>
      </c>
      <c r="F1223" s="23">
        <v>12</v>
      </c>
      <c r="G1223" s="615">
        <v>860</v>
      </c>
      <c r="H1223" s="62" t="s">
        <v>713</v>
      </c>
      <c r="I1223" s="29"/>
      <c r="J1223" s="305">
        <f t="shared" si="71"/>
        <v>0</v>
      </c>
    </row>
    <row r="1224" spans="1:10" ht="12.75" customHeight="1" x14ac:dyDescent="0.25">
      <c r="A1224" s="23">
        <v>15</v>
      </c>
      <c r="B1224" s="30" t="s">
        <v>195</v>
      </c>
      <c r="C1224" s="23">
        <v>4</v>
      </c>
      <c r="D1224" s="25">
        <v>4</v>
      </c>
      <c r="E1224" s="23">
        <v>50</v>
      </c>
      <c r="F1224" s="23">
        <v>12</v>
      </c>
      <c r="G1224" s="615">
        <v>860</v>
      </c>
      <c r="H1224" s="268" t="s">
        <v>713</v>
      </c>
      <c r="I1224" s="29"/>
      <c r="J1224" s="305">
        <f t="shared" si="71"/>
        <v>0</v>
      </c>
    </row>
    <row r="1225" spans="1:10" ht="12.75" customHeight="1" x14ac:dyDescent="0.25">
      <c r="A1225" s="23">
        <v>16</v>
      </c>
      <c r="B1225" s="30" t="s">
        <v>246</v>
      </c>
      <c r="C1225" s="23">
        <v>4</v>
      </c>
      <c r="D1225" s="25">
        <v>4</v>
      </c>
      <c r="E1225" s="23">
        <v>50</v>
      </c>
      <c r="F1225" s="23">
        <v>22</v>
      </c>
      <c r="G1225" s="615">
        <v>980</v>
      </c>
      <c r="H1225" s="268" t="s">
        <v>713</v>
      </c>
      <c r="I1225" s="29"/>
      <c r="J1225" s="305">
        <f t="shared" si="71"/>
        <v>0</v>
      </c>
    </row>
    <row r="1226" spans="1:10" ht="12.75" customHeight="1" x14ac:dyDescent="0.25">
      <c r="A1226" s="23">
        <v>17</v>
      </c>
      <c r="B1226" s="30" t="s">
        <v>428</v>
      </c>
      <c r="C1226" s="23">
        <v>5</v>
      </c>
      <c r="D1226" s="25">
        <v>5</v>
      </c>
      <c r="E1226" s="23">
        <v>50</v>
      </c>
      <c r="F1226" s="23">
        <v>22</v>
      </c>
      <c r="G1226" s="615">
        <v>1150</v>
      </c>
      <c r="H1226" s="61">
        <v>0</v>
      </c>
      <c r="I1226" s="29"/>
      <c r="J1226" s="305">
        <f>G1226*I1226</f>
        <v>0</v>
      </c>
    </row>
    <row r="1227" spans="1:10" ht="12.75" customHeight="1" x14ac:dyDescent="0.25">
      <c r="A1227" s="23">
        <v>18</v>
      </c>
      <c r="B1227" s="30" t="s">
        <v>196</v>
      </c>
      <c r="C1227" s="23">
        <v>6</v>
      </c>
      <c r="D1227" s="25">
        <v>6</v>
      </c>
      <c r="E1227" s="23">
        <v>50</v>
      </c>
      <c r="F1227" s="23">
        <v>16</v>
      </c>
      <c r="G1227" s="615">
        <v>1230</v>
      </c>
      <c r="H1227" s="62" t="s">
        <v>713</v>
      </c>
      <c r="I1227" s="29"/>
      <c r="J1227" s="305">
        <f t="shared" si="71"/>
        <v>0</v>
      </c>
    </row>
    <row r="1228" spans="1:10" ht="12.75" customHeight="1" x14ac:dyDescent="0.25">
      <c r="A1228" s="23">
        <v>19</v>
      </c>
      <c r="B1228" s="30" t="s">
        <v>247</v>
      </c>
      <c r="C1228" s="23">
        <v>6</v>
      </c>
      <c r="D1228" s="25">
        <v>6</v>
      </c>
      <c r="E1228" s="23">
        <v>60</v>
      </c>
      <c r="F1228" s="23">
        <v>22</v>
      </c>
      <c r="G1228" s="615">
        <v>1400</v>
      </c>
      <c r="H1228" s="62" t="s">
        <v>713</v>
      </c>
      <c r="I1228" s="29"/>
      <c r="J1228" s="305">
        <f t="shared" si="71"/>
        <v>0</v>
      </c>
    </row>
    <row r="1229" spans="1:10" ht="12.75" customHeight="1" x14ac:dyDescent="0.25">
      <c r="A1229" s="23">
        <v>20</v>
      </c>
      <c r="B1229" s="30" t="s">
        <v>385</v>
      </c>
      <c r="C1229" s="23">
        <v>6</v>
      </c>
      <c r="D1229" s="25">
        <v>6</v>
      </c>
      <c r="E1229" s="23">
        <v>70</v>
      </c>
      <c r="F1229" s="23">
        <v>32</v>
      </c>
      <c r="G1229" s="615">
        <v>1980</v>
      </c>
      <c r="H1229" s="61">
        <v>0</v>
      </c>
      <c r="I1229" s="29"/>
      <c r="J1229" s="305">
        <f>G1229*I1229</f>
        <v>0</v>
      </c>
    </row>
    <row r="1230" spans="1:10" ht="12.75" customHeight="1" x14ac:dyDescent="0.25">
      <c r="A1230" s="23">
        <v>21</v>
      </c>
      <c r="B1230" s="30" t="s">
        <v>336</v>
      </c>
      <c r="C1230" s="23">
        <v>6</v>
      </c>
      <c r="D1230" s="25">
        <v>8</v>
      </c>
      <c r="E1230" s="23">
        <v>100</v>
      </c>
      <c r="F1230" s="23">
        <v>22</v>
      </c>
      <c r="G1230" s="615">
        <v>2520</v>
      </c>
      <c r="H1230" s="62" t="s">
        <v>713</v>
      </c>
      <c r="I1230" s="29"/>
      <c r="J1230" s="305">
        <f t="shared" si="71"/>
        <v>0</v>
      </c>
    </row>
    <row r="1231" spans="1:10" ht="12.75" customHeight="1" x14ac:dyDescent="0.25">
      <c r="A1231" s="23">
        <v>22</v>
      </c>
      <c r="B1231" s="30" t="s">
        <v>197</v>
      </c>
      <c r="C1231" s="23">
        <v>8</v>
      </c>
      <c r="D1231" s="25">
        <v>8</v>
      </c>
      <c r="E1231" s="23">
        <v>60</v>
      </c>
      <c r="F1231" s="23">
        <v>22</v>
      </c>
      <c r="G1231" s="615">
        <v>2120</v>
      </c>
      <c r="H1231" s="61">
        <v>0</v>
      </c>
      <c r="I1231" s="29"/>
      <c r="J1231" s="305">
        <f t="shared" si="71"/>
        <v>0</v>
      </c>
    </row>
    <row r="1232" spans="1:10" ht="12.75" customHeight="1" x14ac:dyDescent="0.25">
      <c r="A1232" s="23">
        <v>23</v>
      </c>
      <c r="B1232" s="30" t="s">
        <v>834</v>
      </c>
      <c r="C1232" s="23">
        <v>8</v>
      </c>
      <c r="D1232" s="25">
        <v>8</v>
      </c>
      <c r="E1232" s="23">
        <v>70</v>
      </c>
      <c r="F1232" s="23">
        <v>32</v>
      </c>
      <c r="G1232" s="615">
        <v>2180</v>
      </c>
      <c r="H1232" s="61">
        <v>0</v>
      </c>
      <c r="I1232" s="29"/>
      <c r="J1232" s="305">
        <f>G1232*I1232</f>
        <v>0</v>
      </c>
    </row>
    <row r="1233" spans="1:10" ht="12.75" customHeight="1" x14ac:dyDescent="0.25">
      <c r="A1233" s="23">
        <v>24</v>
      </c>
      <c r="B1233" s="30" t="s">
        <v>337</v>
      </c>
      <c r="C1233" s="23">
        <v>8</v>
      </c>
      <c r="D1233" s="25">
        <v>10</v>
      </c>
      <c r="E1233" s="23">
        <v>95</v>
      </c>
      <c r="F1233" s="23">
        <v>22</v>
      </c>
      <c r="G1233" s="615">
        <v>2880</v>
      </c>
      <c r="H1233" s="62" t="s">
        <v>713</v>
      </c>
      <c r="I1233" s="29"/>
      <c r="J1233" s="305">
        <f t="shared" si="71"/>
        <v>0</v>
      </c>
    </row>
    <row r="1234" spans="1:10" ht="12.75" customHeight="1" x14ac:dyDescent="0.25">
      <c r="A1234" s="23">
        <v>25</v>
      </c>
      <c r="B1234" s="30" t="s">
        <v>198</v>
      </c>
      <c r="C1234" s="23">
        <v>10</v>
      </c>
      <c r="D1234" s="25">
        <v>10</v>
      </c>
      <c r="E1234" s="23">
        <v>60</v>
      </c>
      <c r="F1234" s="23">
        <v>22</v>
      </c>
      <c r="G1234" s="615">
        <v>2640</v>
      </c>
      <c r="H1234" s="62" t="s">
        <v>713</v>
      </c>
      <c r="I1234" s="29"/>
      <c r="J1234" s="305">
        <f t="shared" si="71"/>
        <v>0</v>
      </c>
    </row>
    <row r="1235" spans="1:10" ht="12.75" customHeight="1" x14ac:dyDescent="0.25">
      <c r="A1235" s="23">
        <v>26</v>
      </c>
      <c r="B1235" s="30" t="s">
        <v>835</v>
      </c>
      <c r="C1235" s="23">
        <v>10</v>
      </c>
      <c r="D1235" s="25">
        <v>10</v>
      </c>
      <c r="E1235" s="23">
        <v>70</v>
      </c>
      <c r="F1235" s="23">
        <v>32</v>
      </c>
      <c r="G1235" s="615">
        <v>2990</v>
      </c>
      <c r="H1235" s="268" t="s">
        <v>713</v>
      </c>
      <c r="I1235" s="29"/>
      <c r="J1235" s="305">
        <f>G1235*I1235</f>
        <v>0</v>
      </c>
    </row>
    <row r="1236" spans="1:10" ht="12.75" customHeight="1" x14ac:dyDescent="0.25">
      <c r="A1236" s="23">
        <v>27</v>
      </c>
      <c r="B1236" s="30" t="s">
        <v>248</v>
      </c>
      <c r="C1236" s="23">
        <v>12</v>
      </c>
      <c r="D1236" s="25">
        <v>12</v>
      </c>
      <c r="E1236" s="23">
        <v>70</v>
      </c>
      <c r="F1236" s="23">
        <v>32</v>
      </c>
      <c r="G1236" s="615">
        <v>3520</v>
      </c>
      <c r="H1236" s="268" t="s">
        <v>713</v>
      </c>
      <c r="I1236" s="29"/>
      <c r="J1236" s="305">
        <f t="shared" si="71"/>
        <v>0</v>
      </c>
    </row>
    <row r="1237" spans="1:10" s="365" customFormat="1" ht="12.75" customHeight="1" x14ac:dyDescent="0.25">
      <c r="A1237" s="23">
        <v>28</v>
      </c>
      <c r="B1237" s="30" t="s">
        <v>2356</v>
      </c>
      <c r="C1237" s="23">
        <v>12</v>
      </c>
      <c r="D1237" s="25">
        <v>12</v>
      </c>
      <c r="E1237" s="23">
        <v>120</v>
      </c>
      <c r="F1237" s="23">
        <v>72</v>
      </c>
      <c r="G1237" s="615">
        <v>9780</v>
      </c>
      <c r="H1237" s="62" t="s">
        <v>713</v>
      </c>
      <c r="I1237" s="29"/>
      <c r="J1237" s="305">
        <f>G1237*I1237</f>
        <v>0</v>
      </c>
    </row>
    <row r="1238" spans="1:10" ht="12.75" customHeight="1" x14ac:dyDescent="0.25">
      <c r="A1238" s="23">
        <v>29</v>
      </c>
      <c r="B1238" s="34" t="s">
        <v>826</v>
      </c>
      <c r="C1238" s="33">
        <v>16</v>
      </c>
      <c r="D1238" s="35">
        <v>16</v>
      </c>
      <c r="E1238" s="33">
        <v>80</v>
      </c>
      <c r="F1238" s="33">
        <v>32</v>
      </c>
      <c r="G1238" s="647">
        <v>7440</v>
      </c>
      <c r="H1238" s="62" t="s">
        <v>713</v>
      </c>
      <c r="I1238" s="37"/>
      <c r="J1238" s="306">
        <f>G1238*I1238</f>
        <v>0</v>
      </c>
    </row>
    <row r="1239" spans="1:10" ht="14.25" customHeight="1" x14ac:dyDescent="0.25">
      <c r="A1239" s="574" t="s">
        <v>2379</v>
      </c>
      <c r="B1239" s="575"/>
      <c r="C1239" s="576"/>
      <c r="D1239" s="577"/>
      <c r="E1239" s="576"/>
      <c r="F1239" s="576"/>
      <c r="G1239" s="200"/>
      <c r="H1239" s="576"/>
      <c r="I1239" s="579"/>
      <c r="J1239" s="578"/>
    </row>
    <row r="1240" spans="1:10" s="398" customFormat="1" ht="28.5" customHeight="1" x14ac:dyDescent="0.25">
      <c r="A1240" s="706" t="s">
        <v>1960</v>
      </c>
      <c r="B1240" s="707"/>
      <c r="C1240" s="707"/>
      <c r="D1240" s="707"/>
      <c r="E1240" s="707"/>
      <c r="F1240" s="707"/>
      <c r="G1240" s="707"/>
      <c r="H1240" s="707"/>
      <c r="I1240" s="707"/>
      <c r="J1240" s="708"/>
    </row>
    <row r="1241" spans="1:10" s="398" customFormat="1" ht="42" customHeight="1" x14ac:dyDescent="0.25">
      <c r="A1241" s="8"/>
      <c r="C1241" s="713"/>
      <c r="D1241" s="713"/>
      <c r="E1241" s="713"/>
      <c r="F1241" s="713"/>
      <c r="G1241" s="713"/>
      <c r="H1241" s="713"/>
      <c r="I1241" s="10"/>
      <c r="J1241" s="11"/>
    </row>
    <row r="1242" spans="1:10" s="398" customFormat="1" ht="15.6" x14ac:dyDescent="0.25">
      <c r="A1242" s="188"/>
      <c r="B1242" s="189"/>
      <c r="C1242" s="189"/>
      <c r="D1242" s="189"/>
      <c r="E1242" s="189"/>
      <c r="F1242" s="189"/>
      <c r="G1242" s="650"/>
      <c r="H1242" s="189"/>
      <c r="I1242" s="189"/>
      <c r="J1242" s="190"/>
    </row>
    <row r="1243" spans="1:10" s="398" customFormat="1" ht="24" customHeight="1" x14ac:dyDescent="0.25">
      <c r="A1243" s="94" t="s">
        <v>0</v>
      </c>
      <c r="B1243" s="94" t="s">
        <v>1</v>
      </c>
      <c r="C1243" s="94" t="s">
        <v>2</v>
      </c>
      <c r="D1243" s="95" t="s">
        <v>20</v>
      </c>
      <c r="E1243" s="94" t="s">
        <v>3</v>
      </c>
      <c r="F1243" s="94" t="s">
        <v>407</v>
      </c>
      <c r="G1243" s="96" t="s">
        <v>6</v>
      </c>
      <c r="H1243" s="97" t="s">
        <v>7</v>
      </c>
      <c r="I1243" s="98" t="s">
        <v>8</v>
      </c>
      <c r="J1243" s="99" t="s">
        <v>9</v>
      </c>
    </row>
    <row r="1244" spans="1:10" s="398" customFormat="1" ht="12.75" customHeight="1" x14ac:dyDescent="0.25">
      <c r="A1244" s="91">
        <v>1</v>
      </c>
      <c r="B1244" s="90" t="s">
        <v>1961</v>
      </c>
      <c r="C1244" s="221">
        <v>3.1749999999999998</v>
      </c>
      <c r="D1244" s="421">
        <v>0.4</v>
      </c>
      <c r="E1244" s="221">
        <v>40</v>
      </c>
      <c r="F1244" s="221">
        <v>4</v>
      </c>
      <c r="G1244" s="615">
        <v>1480</v>
      </c>
      <c r="H1244" s="62" t="s">
        <v>713</v>
      </c>
      <c r="I1244" s="100"/>
      <c r="J1244" s="308">
        <f t="shared" ref="J1244:J1257" si="72">G1244*I1244</f>
        <v>0</v>
      </c>
    </row>
    <row r="1245" spans="1:10" s="398" customFormat="1" ht="12.75" customHeight="1" x14ac:dyDescent="0.25">
      <c r="A1245" s="91">
        <v>2</v>
      </c>
      <c r="B1245" s="90" t="s">
        <v>1962</v>
      </c>
      <c r="C1245" s="221">
        <v>3.1749999999999998</v>
      </c>
      <c r="D1245" s="421">
        <v>0.5</v>
      </c>
      <c r="E1245" s="221">
        <v>40</v>
      </c>
      <c r="F1245" s="221">
        <v>6</v>
      </c>
      <c r="G1245" s="615">
        <v>1480</v>
      </c>
      <c r="H1245" s="62" t="s">
        <v>713</v>
      </c>
      <c r="I1245" s="100"/>
      <c r="J1245" s="308">
        <f t="shared" si="72"/>
        <v>0</v>
      </c>
    </row>
    <row r="1246" spans="1:10" s="398" customFormat="1" ht="12.75" customHeight="1" x14ac:dyDescent="0.25">
      <c r="A1246" s="91">
        <v>3</v>
      </c>
      <c r="B1246" s="90" t="s">
        <v>1963</v>
      </c>
      <c r="C1246" s="221">
        <v>3.1749999999999998</v>
      </c>
      <c r="D1246" s="421">
        <v>0.6</v>
      </c>
      <c r="E1246" s="221">
        <v>50</v>
      </c>
      <c r="F1246" s="221">
        <v>8</v>
      </c>
      <c r="G1246" s="615">
        <v>1480</v>
      </c>
      <c r="H1246" s="62" t="s">
        <v>713</v>
      </c>
      <c r="I1246" s="100"/>
      <c r="J1246" s="308">
        <f t="shared" si="72"/>
        <v>0</v>
      </c>
    </row>
    <row r="1247" spans="1:10" s="398" customFormat="1" ht="12.75" customHeight="1" x14ac:dyDescent="0.25">
      <c r="A1247" s="91">
        <v>4</v>
      </c>
      <c r="B1247" s="90" t="s">
        <v>1964</v>
      </c>
      <c r="C1247" s="221">
        <v>3.1749999999999998</v>
      </c>
      <c r="D1247" s="421">
        <v>0.8</v>
      </c>
      <c r="E1247" s="221">
        <v>50</v>
      </c>
      <c r="F1247" s="221">
        <v>10</v>
      </c>
      <c r="G1247" s="615">
        <v>1480</v>
      </c>
      <c r="H1247" s="62" t="s">
        <v>713</v>
      </c>
      <c r="I1247" s="100"/>
      <c r="J1247" s="308">
        <f t="shared" si="72"/>
        <v>0</v>
      </c>
    </row>
    <row r="1248" spans="1:10" s="398" customFormat="1" ht="12.75" customHeight="1" x14ac:dyDescent="0.25">
      <c r="A1248" s="91">
        <v>5</v>
      </c>
      <c r="B1248" s="90" t="s">
        <v>1965</v>
      </c>
      <c r="C1248" s="221">
        <v>3.1749999999999998</v>
      </c>
      <c r="D1248" s="421">
        <v>1</v>
      </c>
      <c r="E1248" s="221">
        <v>40</v>
      </c>
      <c r="F1248" s="221">
        <v>12</v>
      </c>
      <c r="G1248" s="615">
        <v>1480</v>
      </c>
      <c r="H1248" s="62" t="s">
        <v>713</v>
      </c>
      <c r="I1248" s="100"/>
      <c r="J1248" s="308">
        <f t="shared" si="72"/>
        <v>0</v>
      </c>
    </row>
    <row r="1249" spans="1:10" s="398" customFormat="1" ht="12.75" customHeight="1" x14ac:dyDescent="0.25">
      <c r="A1249" s="91">
        <v>6</v>
      </c>
      <c r="B1249" s="90" t="s">
        <v>1966</v>
      </c>
      <c r="C1249" s="221">
        <v>3.1749999999999998</v>
      </c>
      <c r="D1249" s="421">
        <v>1.5</v>
      </c>
      <c r="E1249" s="221">
        <v>50</v>
      </c>
      <c r="F1249" s="221">
        <v>12</v>
      </c>
      <c r="G1249" s="615">
        <v>1480</v>
      </c>
      <c r="H1249" s="62" t="s">
        <v>713</v>
      </c>
      <c r="I1249" s="100"/>
      <c r="J1249" s="308">
        <f t="shared" si="72"/>
        <v>0</v>
      </c>
    </row>
    <row r="1250" spans="1:10" s="398" customFormat="1" ht="12.75" customHeight="1" x14ac:dyDescent="0.25">
      <c r="A1250" s="91">
        <v>7</v>
      </c>
      <c r="B1250" s="90" t="s">
        <v>1967</v>
      </c>
      <c r="C1250" s="221">
        <v>3.1749999999999998</v>
      </c>
      <c r="D1250" s="421">
        <v>2</v>
      </c>
      <c r="E1250" s="221">
        <v>40</v>
      </c>
      <c r="F1250" s="221">
        <v>16</v>
      </c>
      <c r="G1250" s="615">
        <v>1590</v>
      </c>
      <c r="H1250" s="62" t="s">
        <v>713</v>
      </c>
      <c r="I1250" s="100"/>
      <c r="J1250" s="308">
        <f t="shared" si="72"/>
        <v>0</v>
      </c>
    </row>
    <row r="1251" spans="1:10" s="398" customFormat="1" ht="12.75" customHeight="1" x14ac:dyDescent="0.25">
      <c r="A1251" s="91">
        <v>8</v>
      </c>
      <c r="B1251" s="90" t="s">
        <v>1968</v>
      </c>
      <c r="C1251" s="221">
        <v>4</v>
      </c>
      <c r="D1251" s="421">
        <v>0.4</v>
      </c>
      <c r="E1251" s="221">
        <v>50</v>
      </c>
      <c r="F1251" s="221">
        <v>4</v>
      </c>
      <c r="G1251" s="615">
        <v>1590</v>
      </c>
      <c r="H1251" s="62" t="s">
        <v>713</v>
      </c>
      <c r="I1251" s="100"/>
      <c r="J1251" s="308">
        <f t="shared" si="72"/>
        <v>0</v>
      </c>
    </row>
    <row r="1252" spans="1:10" s="398" customFormat="1" ht="12.75" customHeight="1" x14ac:dyDescent="0.25">
      <c r="A1252" s="91">
        <v>9</v>
      </c>
      <c r="B1252" s="90" t="s">
        <v>1969</v>
      </c>
      <c r="C1252" s="221">
        <v>4</v>
      </c>
      <c r="D1252" s="421">
        <v>0.5</v>
      </c>
      <c r="E1252" s="221">
        <v>50</v>
      </c>
      <c r="F1252" s="221">
        <v>6</v>
      </c>
      <c r="G1252" s="615">
        <v>1590</v>
      </c>
      <c r="H1252" s="62" t="s">
        <v>713</v>
      </c>
      <c r="I1252" s="100"/>
      <c r="J1252" s="308">
        <f t="shared" si="72"/>
        <v>0</v>
      </c>
    </row>
    <row r="1253" spans="1:10" s="398" customFormat="1" ht="12.75" customHeight="1" x14ac:dyDescent="0.25">
      <c r="A1253" s="91">
        <v>10</v>
      </c>
      <c r="B1253" s="90" t="s">
        <v>1970</v>
      </c>
      <c r="C1253" s="221">
        <v>4</v>
      </c>
      <c r="D1253" s="421">
        <v>0.6</v>
      </c>
      <c r="E1253" s="221">
        <v>50</v>
      </c>
      <c r="F1253" s="221">
        <v>8</v>
      </c>
      <c r="G1253" s="615">
        <v>1590</v>
      </c>
      <c r="H1253" s="62" t="s">
        <v>713</v>
      </c>
      <c r="I1253" s="100"/>
      <c r="J1253" s="308">
        <f t="shared" si="72"/>
        <v>0</v>
      </c>
    </row>
    <row r="1254" spans="1:10" s="398" customFormat="1" ht="12.75" customHeight="1" x14ac:dyDescent="0.25">
      <c r="A1254" s="91">
        <v>11</v>
      </c>
      <c r="B1254" s="90" t="s">
        <v>1971</v>
      </c>
      <c r="C1254" s="221">
        <v>4</v>
      </c>
      <c r="D1254" s="421">
        <v>0.8</v>
      </c>
      <c r="E1254" s="221">
        <v>50</v>
      </c>
      <c r="F1254" s="221">
        <v>10</v>
      </c>
      <c r="G1254" s="615">
        <v>1590</v>
      </c>
      <c r="H1254" s="62" t="s">
        <v>713</v>
      </c>
      <c r="I1254" s="100"/>
      <c r="J1254" s="308">
        <f t="shared" si="72"/>
        <v>0</v>
      </c>
    </row>
    <row r="1255" spans="1:10" s="398" customFormat="1" ht="12.75" customHeight="1" x14ac:dyDescent="0.25">
      <c r="A1255" s="91">
        <v>12</v>
      </c>
      <c r="B1255" s="90" t="s">
        <v>1972</v>
      </c>
      <c r="C1255" s="221">
        <v>4</v>
      </c>
      <c r="D1255" s="421">
        <v>1</v>
      </c>
      <c r="E1255" s="221">
        <v>50</v>
      </c>
      <c r="F1255" s="221">
        <v>12</v>
      </c>
      <c r="G1255" s="615">
        <v>1590</v>
      </c>
      <c r="H1255" s="62" t="s">
        <v>713</v>
      </c>
      <c r="I1255" s="100"/>
      <c r="J1255" s="308">
        <f t="shared" si="72"/>
        <v>0</v>
      </c>
    </row>
    <row r="1256" spans="1:10" s="398" customFormat="1" ht="12.75" customHeight="1" x14ac:dyDescent="0.25">
      <c r="A1256" s="91">
        <v>13</v>
      </c>
      <c r="B1256" s="90" t="s">
        <v>1973</v>
      </c>
      <c r="C1256" s="221">
        <v>4</v>
      </c>
      <c r="D1256" s="421">
        <v>1.5</v>
      </c>
      <c r="E1256" s="221">
        <v>50</v>
      </c>
      <c r="F1256" s="221">
        <v>12</v>
      </c>
      <c r="G1256" s="615">
        <v>1590</v>
      </c>
      <c r="H1256" s="62" t="s">
        <v>713</v>
      </c>
      <c r="I1256" s="100"/>
      <c r="J1256" s="308">
        <f t="shared" si="72"/>
        <v>0</v>
      </c>
    </row>
    <row r="1257" spans="1:10" s="398" customFormat="1" ht="12.75" customHeight="1" x14ac:dyDescent="0.25">
      <c r="A1257" s="91">
        <v>14</v>
      </c>
      <c r="B1257" s="90" t="s">
        <v>1974</v>
      </c>
      <c r="C1257" s="221">
        <v>4</v>
      </c>
      <c r="D1257" s="421">
        <v>2</v>
      </c>
      <c r="E1257" s="221">
        <v>50</v>
      </c>
      <c r="F1257" s="221">
        <v>16</v>
      </c>
      <c r="G1257" s="615">
        <v>1730</v>
      </c>
      <c r="H1257" s="62" t="s">
        <v>713</v>
      </c>
      <c r="I1257" s="100"/>
      <c r="J1257" s="308">
        <f t="shared" si="72"/>
        <v>0</v>
      </c>
    </row>
    <row r="1258" spans="1:10" s="398" customFormat="1" ht="14.25" customHeight="1" x14ac:dyDescent="0.25">
      <c r="A1258" s="63"/>
      <c r="C1258" s="63"/>
      <c r="D1258" s="66"/>
      <c r="E1258" s="63"/>
      <c r="F1258" s="63"/>
      <c r="G1258" s="650"/>
      <c r="H1258" s="85"/>
      <c r="I1258" s="68"/>
      <c r="J1258" s="69"/>
    </row>
    <row r="1259" spans="1:10" ht="30" customHeight="1" x14ac:dyDescent="0.25">
      <c r="A1259" s="706" t="s">
        <v>1472</v>
      </c>
      <c r="B1259" s="707"/>
      <c r="C1259" s="707"/>
      <c r="D1259" s="707"/>
      <c r="E1259" s="707"/>
      <c r="F1259" s="707"/>
      <c r="G1259" s="707"/>
      <c r="H1259" s="707"/>
      <c r="I1259" s="707"/>
      <c r="J1259" s="708"/>
    </row>
    <row r="1260" spans="1:10" ht="55.5" customHeight="1" x14ac:dyDescent="0.25">
      <c r="A1260" s="8"/>
      <c r="C1260" s="713"/>
      <c r="D1260" s="713"/>
      <c r="E1260" s="713"/>
      <c r="F1260" s="713"/>
      <c r="G1260" s="713"/>
      <c r="H1260" s="713"/>
      <c r="J1260" s="11"/>
    </row>
    <row r="1261" spans="1:10" ht="12.75" customHeight="1" x14ac:dyDescent="0.25">
      <c r="A1261" s="12"/>
      <c r="B1261" s="13"/>
      <c r="C1261" s="13"/>
      <c r="D1261" s="14"/>
      <c r="E1261" s="13"/>
      <c r="F1261" s="13"/>
      <c r="H1261" s="13"/>
      <c r="I1261" s="15"/>
      <c r="J1261" s="16"/>
    </row>
    <row r="1262" spans="1:10" ht="24.75" customHeight="1" x14ac:dyDescent="0.25">
      <c r="A1262" s="18" t="s">
        <v>0</v>
      </c>
      <c r="B1262" s="18" t="s">
        <v>1</v>
      </c>
      <c r="C1262" s="18" t="s">
        <v>2</v>
      </c>
      <c r="D1262" s="19" t="s">
        <v>20</v>
      </c>
      <c r="E1262" s="18" t="s">
        <v>3</v>
      </c>
      <c r="F1262" s="18" t="s">
        <v>21</v>
      </c>
      <c r="G1262" s="96" t="s">
        <v>6</v>
      </c>
      <c r="H1262" s="20" t="s">
        <v>7</v>
      </c>
      <c r="I1262" s="21" t="s">
        <v>8</v>
      </c>
      <c r="J1262" s="22" t="s">
        <v>9</v>
      </c>
    </row>
    <row r="1263" spans="1:10" ht="12.75" customHeight="1" x14ac:dyDescent="0.25">
      <c r="A1263" s="23">
        <v>1</v>
      </c>
      <c r="B1263" s="30" t="s">
        <v>386</v>
      </c>
      <c r="C1263" s="23">
        <v>3.1749999999999998</v>
      </c>
      <c r="D1263" s="26">
        <v>1</v>
      </c>
      <c r="E1263" s="23">
        <v>40</v>
      </c>
      <c r="F1263" s="23">
        <v>3</v>
      </c>
      <c r="G1263" s="615">
        <v>570</v>
      </c>
      <c r="H1263" s="62" t="s">
        <v>713</v>
      </c>
      <c r="I1263" s="29"/>
      <c r="J1263" s="305">
        <f t="shared" ref="J1263:J1277" si="73">G1263*I1263</f>
        <v>0</v>
      </c>
    </row>
    <row r="1264" spans="1:10" ht="12.75" customHeight="1" x14ac:dyDescent="0.25">
      <c r="A1264" s="150">
        <v>2</v>
      </c>
      <c r="B1264" s="30" t="s">
        <v>387</v>
      </c>
      <c r="C1264" s="23">
        <v>3.1749999999999998</v>
      </c>
      <c r="D1264" s="26">
        <v>1.5</v>
      </c>
      <c r="E1264" s="23">
        <v>40</v>
      </c>
      <c r="F1264" s="23">
        <v>4</v>
      </c>
      <c r="G1264" s="615">
        <v>570</v>
      </c>
      <c r="H1264" s="62" t="s">
        <v>713</v>
      </c>
      <c r="I1264" s="29"/>
      <c r="J1264" s="305">
        <f t="shared" si="73"/>
        <v>0</v>
      </c>
    </row>
    <row r="1265" spans="1:10" ht="12.75" customHeight="1" x14ac:dyDescent="0.25">
      <c r="A1265" s="23">
        <v>3</v>
      </c>
      <c r="B1265" s="30" t="s">
        <v>388</v>
      </c>
      <c r="C1265" s="23">
        <v>3.1749999999999998</v>
      </c>
      <c r="D1265" s="26">
        <v>2</v>
      </c>
      <c r="E1265" s="23">
        <v>40</v>
      </c>
      <c r="F1265" s="23">
        <v>6</v>
      </c>
      <c r="G1265" s="615">
        <v>570</v>
      </c>
      <c r="H1265" s="62" t="s">
        <v>713</v>
      </c>
      <c r="I1265" s="29"/>
      <c r="J1265" s="305">
        <f t="shared" si="73"/>
        <v>0</v>
      </c>
    </row>
    <row r="1266" spans="1:10" ht="12.75" customHeight="1" x14ac:dyDescent="0.25">
      <c r="A1266" s="150">
        <v>4</v>
      </c>
      <c r="B1266" s="30" t="s">
        <v>389</v>
      </c>
      <c r="C1266" s="23">
        <v>3.1749999999999998</v>
      </c>
      <c r="D1266" s="26">
        <v>2.5</v>
      </c>
      <c r="E1266" s="23">
        <v>40</v>
      </c>
      <c r="F1266" s="23">
        <v>8</v>
      </c>
      <c r="G1266" s="615">
        <v>570</v>
      </c>
      <c r="H1266" s="62" t="s">
        <v>713</v>
      </c>
      <c r="I1266" s="29"/>
      <c r="J1266" s="305">
        <f t="shared" si="73"/>
        <v>0</v>
      </c>
    </row>
    <row r="1267" spans="1:10" ht="12.75" customHeight="1" x14ac:dyDescent="0.25">
      <c r="A1267" s="23">
        <v>5</v>
      </c>
      <c r="B1267" s="24" t="s">
        <v>390</v>
      </c>
      <c r="C1267" s="23">
        <v>3.1749999999999998</v>
      </c>
      <c r="D1267" s="23">
        <v>3.1749999999999998</v>
      </c>
      <c r="E1267" s="57">
        <v>40</v>
      </c>
      <c r="F1267" s="57">
        <v>10</v>
      </c>
      <c r="G1267" s="615">
        <v>570</v>
      </c>
      <c r="H1267" s="62" t="s">
        <v>713</v>
      </c>
      <c r="I1267" s="29"/>
      <c r="J1267" s="309">
        <f t="shared" si="73"/>
        <v>0</v>
      </c>
    </row>
    <row r="1268" spans="1:10" s="385" customFormat="1" ht="12.75" customHeight="1" x14ac:dyDescent="0.25">
      <c r="A1268" s="150">
        <v>6</v>
      </c>
      <c r="B1268" s="24" t="s">
        <v>1863</v>
      </c>
      <c r="C1268" s="23">
        <v>3.1749999999999998</v>
      </c>
      <c r="D1268" s="23">
        <v>3.1749999999999998</v>
      </c>
      <c r="E1268" s="57">
        <v>40</v>
      </c>
      <c r="F1268" s="57">
        <v>15</v>
      </c>
      <c r="G1268" s="615">
        <v>700</v>
      </c>
      <c r="H1268" s="62" t="s">
        <v>713</v>
      </c>
      <c r="I1268" s="29"/>
      <c r="J1268" s="309">
        <f>G1268*I1268</f>
        <v>0</v>
      </c>
    </row>
    <row r="1269" spans="1:10" s="385" customFormat="1" ht="12.75" customHeight="1" x14ac:dyDescent="0.25">
      <c r="A1269" s="23">
        <v>7</v>
      </c>
      <c r="B1269" s="24" t="s">
        <v>1864</v>
      </c>
      <c r="C1269" s="23">
        <v>3.1749999999999998</v>
      </c>
      <c r="D1269" s="23">
        <v>3.1749999999999998</v>
      </c>
      <c r="E1269" s="57">
        <v>50</v>
      </c>
      <c r="F1269" s="57">
        <v>22</v>
      </c>
      <c r="G1269" s="615">
        <v>700</v>
      </c>
      <c r="H1269" s="62" t="s">
        <v>713</v>
      </c>
      <c r="I1269" s="29"/>
      <c r="J1269" s="309">
        <f>G1269*I1269</f>
        <v>0</v>
      </c>
    </row>
    <row r="1270" spans="1:10" ht="12.75" customHeight="1" x14ac:dyDescent="0.25">
      <c r="A1270" s="150">
        <v>8</v>
      </c>
      <c r="B1270" s="30" t="s">
        <v>167</v>
      </c>
      <c r="C1270" s="23">
        <v>4</v>
      </c>
      <c r="D1270" s="26">
        <v>1</v>
      </c>
      <c r="E1270" s="23">
        <v>50</v>
      </c>
      <c r="F1270" s="23">
        <v>3</v>
      </c>
      <c r="G1270" s="615">
        <v>630</v>
      </c>
      <c r="H1270" s="61">
        <v>0</v>
      </c>
      <c r="I1270" s="29"/>
      <c r="J1270" s="305">
        <f t="shared" si="73"/>
        <v>0</v>
      </c>
    </row>
    <row r="1271" spans="1:10" ht="12.75" customHeight="1" x14ac:dyDescent="0.25">
      <c r="A1271" s="23">
        <v>9</v>
      </c>
      <c r="B1271" s="30" t="s">
        <v>168</v>
      </c>
      <c r="C1271" s="23">
        <v>4</v>
      </c>
      <c r="D1271" s="26">
        <v>1.5</v>
      </c>
      <c r="E1271" s="23">
        <v>50</v>
      </c>
      <c r="F1271" s="23">
        <v>4</v>
      </c>
      <c r="G1271" s="615">
        <v>630</v>
      </c>
      <c r="H1271" s="62" t="s">
        <v>713</v>
      </c>
      <c r="I1271" s="29"/>
      <c r="J1271" s="305">
        <f t="shared" si="73"/>
        <v>0</v>
      </c>
    </row>
    <row r="1272" spans="1:10" ht="12.75" customHeight="1" x14ac:dyDescent="0.25">
      <c r="A1272" s="150">
        <v>10</v>
      </c>
      <c r="B1272" s="30" t="s">
        <v>249</v>
      </c>
      <c r="C1272" s="23">
        <v>4</v>
      </c>
      <c r="D1272" s="26">
        <v>2</v>
      </c>
      <c r="E1272" s="23">
        <v>50</v>
      </c>
      <c r="F1272" s="23">
        <v>5</v>
      </c>
      <c r="G1272" s="615">
        <v>630</v>
      </c>
      <c r="H1272" s="61">
        <v>0</v>
      </c>
      <c r="I1272" s="29"/>
      <c r="J1272" s="305">
        <f t="shared" si="73"/>
        <v>0</v>
      </c>
    </row>
    <row r="1273" spans="1:10" ht="12.75" customHeight="1" x14ac:dyDescent="0.25">
      <c r="A1273" s="23">
        <v>11</v>
      </c>
      <c r="B1273" s="30" t="s">
        <v>169</v>
      </c>
      <c r="C1273" s="23">
        <v>4</v>
      </c>
      <c r="D1273" s="26">
        <v>2</v>
      </c>
      <c r="E1273" s="23">
        <v>50</v>
      </c>
      <c r="F1273" s="23">
        <v>6</v>
      </c>
      <c r="G1273" s="615">
        <v>630</v>
      </c>
      <c r="H1273" s="61">
        <v>0</v>
      </c>
      <c r="I1273" s="29"/>
      <c r="J1273" s="305">
        <f t="shared" si="73"/>
        <v>0</v>
      </c>
    </row>
    <row r="1274" spans="1:10" ht="12.75" customHeight="1" x14ac:dyDescent="0.25">
      <c r="A1274" s="150">
        <v>12</v>
      </c>
      <c r="B1274" s="30" t="s">
        <v>199</v>
      </c>
      <c r="C1274" s="23">
        <v>4</v>
      </c>
      <c r="D1274" s="26">
        <v>2.5</v>
      </c>
      <c r="E1274" s="23">
        <v>50</v>
      </c>
      <c r="F1274" s="23">
        <v>8</v>
      </c>
      <c r="G1274" s="615">
        <v>630</v>
      </c>
      <c r="H1274" s="62" t="s">
        <v>713</v>
      </c>
      <c r="I1274" s="29"/>
      <c r="J1274" s="305">
        <f t="shared" si="73"/>
        <v>0</v>
      </c>
    </row>
    <row r="1275" spans="1:10" ht="12.75" customHeight="1" x14ac:dyDescent="0.25">
      <c r="A1275" s="23">
        <v>13</v>
      </c>
      <c r="B1275" s="24" t="s">
        <v>429</v>
      </c>
      <c r="C1275" s="57">
        <v>4</v>
      </c>
      <c r="D1275" s="137">
        <v>3</v>
      </c>
      <c r="E1275" s="57">
        <v>50</v>
      </c>
      <c r="F1275" s="57">
        <v>8</v>
      </c>
      <c r="G1275" s="615">
        <v>630</v>
      </c>
      <c r="H1275" s="61">
        <v>0</v>
      </c>
      <c r="I1275" s="29"/>
      <c r="J1275" s="309">
        <f>G1275*I1275</f>
        <v>0</v>
      </c>
    </row>
    <row r="1276" spans="1:10" ht="12.75" customHeight="1" x14ac:dyDescent="0.25">
      <c r="A1276" s="150">
        <v>14</v>
      </c>
      <c r="B1276" s="24" t="s">
        <v>186</v>
      </c>
      <c r="C1276" s="57">
        <v>4</v>
      </c>
      <c r="D1276" s="137">
        <v>3</v>
      </c>
      <c r="E1276" s="57">
        <v>50</v>
      </c>
      <c r="F1276" s="57">
        <v>10</v>
      </c>
      <c r="G1276" s="615">
        <v>630</v>
      </c>
      <c r="H1276" s="268" t="s">
        <v>713</v>
      </c>
      <c r="I1276" s="29"/>
      <c r="J1276" s="309">
        <f t="shared" si="73"/>
        <v>0</v>
      </c>
    </row>
    <row r="1277" spans="1:10" ht="12.75" customHeight="1" x14ac:dyDescent="0.25">
      <c r="A1277" s="23">
        <v>15</v>
      </c>
      <c r="B1277" s="30" t="s">
        <v>170</v>
      </c>
      <c r="C1277" s="23">
        <v>4</v>
      </c>
      <c r="D1277" s="26">
        <v>4</v>
      </c>
      <c r="E1277" s="23">
        <v>50</v>
      </c>
      <c r="F1277" s="23">
        <v>12</v>
      </c>
      <c r="G1277" s="615">
        <v>630</v>
      </c>
      <c r="H1277" s="268" t="s">
        <v>713</v>
      </c>
      <c r="I1277" s="29"/>
      <c r="J1277" s="305">
        <f t="shared" si="73"/>
        <v>0</v>
      </c>
    </row>
    <row r="1278" spans="1:10" ht="12.75" customHeight="1" x14ac:dyDescent="0.25">
      <c r="A1278" s="150">
        <v>16</v>
      </c>
      <c r="B1278" s="30" t="s">
        <v>430</v>
      </c>
      <c r="C1278" s="23">
        <v>4</v>
      </c>
      <c r="D1278" s="26">
        <v>4</v>
      </c>
      <c r="E1278" s="23">
        <v>50</v>
      </c>
      <c r="F1278" s="23">
        <v>15</v>
      </c>
      <c r="G1278" s="615">
        <v>630</v>
      </c>
      <c r="H1278" s="268" t="s">
        <v>713</v>
      </c>
      <c r="I1278" s="29"/>
      <c r="J1278" s="305">
        <f>G1278*I1278</f>
        <v>0</v>
      </c>
    </row>
    <row r="1279" spans="1:10" s="385" customFormat="1" ht="12.75" customHeight="1" x14ac:dyDescent="0.25">
      <c r="A1279" s="23">
        <v>17</v>
      </c>
      <c r="B1279" s="30" t="s">
        <v>1865</v>
      </c>
      <c r="C1279" s="23">
        <v>4</v>
      </c>
      <c r="D1279" s="26">
        <v>4</v>
      </c>
      <c r="E1279" s="23">
        <v>50</v>
      </c>
      <c r="F1279" s="23">
        <v>22</v>
      </c>
      <c r="G1279" s="615">
        <v>630</v>
      </c>
      <c r="H1279" s="62" t="s">
        <v>713</v>
      </c>
      <c r="I1279" s="29"/>
      <c r="J1279" s="305">
        <f>G1279*I1279</f>
        <v>0</v>
      </c>
    </row>
    <row r="1280" spans="1:10" ht="12.75" customHeight="1" x14ac:dyDescent="0.25">
      <c r="A1280" s="23">
        <v>18</v>
      </c>
      <c r="B1280" s="30" t="s">
        <v>645</v>
      </c>
      <c r="C1280" s="23">
        <v>6</v>
      </c>
      <c r="D1280" s="26">
        <v>4</v>
      </c>
      <c r="E1280" s="23">
        <v>75</v>
      </c>
      <c r="F1280" s="23">
        <v>22</v>
      </c>
      <c r="G1280" s="615">
        <v>1260</v>
      </c>
      <c r="H1280" s="62" t="s">
        <v>713</v>
      </c>
      <c r="I1280" s="29"/>
      <c r="J1280" s="305">
        <f>G1280*I1280</f>
        <v>0</v>
      </c>
    </row>
    <row r="1281" spans="1:10" ht="12.75" customHeight="1" x14ac:dyDescent="0.25">
      <c r="A1281" s="23">
        <v>19</v>
      </c>
      <c r="B1281" s="30" t="s">
        <v>171</v>
      </c>
      <c r="C1281" s="23">
        <v>6</v>
      </c>
      <c r="D1281" s="26">
        <v>6</v>
      </c>
      <c r="E1281" s="23">
        <v>50</v>
      </c>
      <c r="F1281" s="23">
        <v>18</v>
      </c>
      <c r="G1281" s="615">
        <v>1060</v>
      </c>
      <c r="H1281" s="62" t="s">
        <v>713</v>
      </c>
      <c r="I1281" s="29"/>
      <c r="J1281" s="305">
        <f t="shared" ref="J1281:J1286" si="74">G1281*I1281</f>
        <v>0</v>
      </c>
    </row>
    <row r="1282" spans="1:10" s="385" customFormat="1" ht="12.75" customHeight="1" x14ac:dyDescent="0.25">
      <c r="A1282" s="23">
        <v>20</v>
      </c>
      <c r="B1282" s="30" t="s">
        <v>1866</v>
      </c>
      <c r="C1282" s="23">
        <v>6</v>
      </c>
      <c r="D1282" s="26">
        <v>6</v>
      </c>
      <c r="E1282" s="23">
        <v>60</v>
      </c>
      <c r="F1282" s="23">
        <v>25</v>
      </c>
      <c r="G1282" s="615">
        <v>1110</v>
      </c>
      <c r="H1282" s="62" t="s">
        <v>713</v>
      </c>
      <c r="I1282" s="29"/>
      <c r="J1282" s="305">
        <f>G1282*I1282</f>
        <v>0</v>
      </c>
    </row>
    <row r="1283" spans="1:10" s="385" customFormat="1" ht="12.75" customHeight="1" x14ac:dyDescent="0.25">
      <c r="A1283" s="23">
        <v>21</v>
      </c>
      <c r="B1283" s="30" t="s">
        <v>1867</v>
      </c>
      <c r="C1283" s="23">
        <v>6</v>
      </c>
      <c r="D1283" s="26">
        <v>6</v>
      </c>
      <c r="E1283" s="23">
        <v>70</v>
      </c>
      <c r="F1283" s="23">
        <v>32</v>
      </c>
      <c r="G1283" s="615">
        <v>1500</v>
      </c>
      <c r="H1283" s="62" t="s">
        <v>713</v>
      </c>
      <c r="I1283" s="29"/>
      <c r="J1283" s="305">
        <f>G1283*I1283</f>
        <v>0</v>
      </c>
    </row>
    <row r="1284" spans="1:10" ht="12.75" customHeight="1" x14ac:dyDescent="0.25">
      <c r="A1284" s="23">
        <v>22</v>
      </c>
      <c r="B1284" s="30" t="s">
        <v>200</v>
      </c>
      <c r="C1284" s="23">
        <v>8</v>
      </c>
      <c r="D1284" s="26">
        <v>8</v>
      </c>
      <c r="E1284" s="23">
        <v>60</v>
      </c>
      <c r="F1284" s="23">
        <v>20</v>
      </c>
      <c r="G1284" s="615">
        <v>1680</v>
      </c>
      <c r="H1284" s="268" t="s">
        <v>713</v>
      </c>
      <c r="I1284" s="29"/>
      <c r="J1284" s="305">
        <f t="shared" si="74"/>
        <v>0</v>
      </c>
    </row>
    <row r="1285" spans="1:10" s="385" customFormat="1" ht="12.75" customHeight="1" x14ac:dyDescent="0.25">
      <c r="A1285" s="23">
        <v>23</v>
      </c>
      <c r="B1285" s="30" t="s">
        <v>1868</v>
      </c>
      <c r="C1285" s="23">
        <v>8</v>
      </c>
      <c r="D1285" s="26">
        <v>8</v>
      </c>
      <c r="E1285" s="23">
        <v>70</v>
      </c>
      <c r="F1285" s="23">
        <v>32</v>
      </c>
      <c r="G1285" s="615">
        <v>2030</v>
      </c>
      <c r="H1285" s="268" t="s">
        <v>713</v>
      </c>
      <c r="I1285" s="29"/>
      <c r="J1285" s="305">
        <f>G1285*I1285</f>
        <v>0</v>
      </c>
    </row>
    <row r="1286" spans="1:10" ht="12.75" customHeight="1" x14ac:dyDescent="0.25">
      <c r="A1286" s="23">
        <v>24</v>
      </c>
      <c r="B1286" s="30" t="s">
        <v>201</v>
      </c>
      <c r="C1286" s="23">
        <v>10</v>
      </c>
      <c r="D1286" s="26">
        <v>10</v>
      </c>
      <c r="E1286" s="23">
        <v>75</v>
      </c>
      <c r="F1286" s="23">
        <v>30</v>
      </c>
      <c r="G1286" s="615">
        <v>2475</v>
      </c>
      <c r="H1286" s="268" t="s">
        <v>713</v>
      </c>
      <c r="I1286" s="29"/>
      <c r="J1286" s="305">
        <f t="shared" si="74"/>
        <v>0</v>
      </c>
    </row>
    <row r="1287" spans="1:10" ht="12.75" customHeight="1" x14ac:dyDescent="0.25">
      <c r="A1287" s="23">
        <v>25</v>
      </c>
      <c r="B1287" s="30" t="s">
        <v>975</v>
      </c>
      <c r="C1287" s="23">
        <v>12</v>
      </c>
      <c r="D1287" s="26">
        <v>12</v>
      </c>
      <c r="E1287" s="23">
        <v>80</v>
      </c>
      <c r="F1287" s="23">
        <v>32</v>
      </c>
      <c r="G1287" s="615">
        <v>3340</v>
      </c>
      <c r="H1287" s="268" t="s">
        <v>713</v>
      </c>
      <c r="I1287" s="29"/>
      <c r="J1287" s="305">
        <f>G1287*I1287</f>
        <v>0</v>
      </c>
    </row>
    <row r="1288" spans="1:10" s="681" customFormat="1" ht="12.75" customHeight="1" x14ac:dyDescent="0.25">
      <c r="A1288" s="23">
        <v>26</v>
      </c>
      <c r="B1288" s="30" t="s">
        <v>2782</v>
      </c>
      <c r="C1288" s="23">
        <v>12</v>
      </c>
      <c r="D1288" s="26">
        <v>12</v>
      </c>
      <c r="E1288" s="23">
        <v>100</v>
      </c>
      <c r="F1288" s="23">
        <v>42</v>
      </c>
      <c r="G1288" s="615">
        <v>4100</v>
      </c>
      <c r="H1288" s="268" t="s">
        <v>713</v>
      </c>
      <c r="I1288" s="29"/>
      <c r="J1288" s="305">
        <f>G1288*I1288</f>
        <v>0</v>
      </c>
    </row>
    <row r="1289" spans="1:10" ht="14.25" customHeight="1" x14ac:dyDescent="0.25">
      <c r="A1289" s="63"/>
      <c r="C1289" s="63"/>
      <c r="D1289" s="66"/>
      <c r="E1289" s="63"/>
      <c r="F1289" s="63"/>
      <c r="H1289" s="85"/>
      <c r="I1289" s="68"/>
      <c r="J1289" s="69"/>
    </row>
    <row r="1290" spans="1:10" ht="27.75" customHeight="1" x14ac:dyDescent="0.25">
      <c r="A1290" s="706" t="s">
        <v>1473</v>
      </c>
      <c r="B1290" s="707"/>
      <c r="C1290" s="707"/>
      <c r="D1290" s="707"/>
      <c r="E1290" s="707"/>
      <c r="F1290" s="707"/>
      <c r="G1290" s="707"/>
      <c r="H1290" s="707"/>
      <c r="I1290" s="707"/>
      <c r="J1290" s="708"/>
    </row>
    <row r="1291" spans="1:10" ht="55.5" customHeight="1" x14ac:dyDescent="0.25">
      <c r="A1291" s="158"/>
      <c r="B1291" s="159"/>
      <c r="C1291" s="159"/>
      <c r="D1291" s="159"/>
      <c r="E1291" s="159"/>
      <c r="F1291" s="159"/>
      <c r="H1291" s="661"/>
      <c r="I1291" s="159"/>
      <c r="J1291" s="160"/>
    </row>
    <row r="1292" spans="1:10" ht="14.25" customHeight="1" x14ac:dyDescent="0.25">
      <c r="A1292" s="12"/>
      <c r="B1292" s="13"/>
      <c r="C1292" s="13"/>
      <c r="D1292" s="14"/>
      <c r="E1292" s="13"/>
      <c r="F1292" s="13"/>
      <c r="H1292" s="13"/>
      <c r="I1292" s="15"/>
      <c r="J1292" s="16"/>
    </row>
    <row r="1293" spans="1:10" ht="21.75" customHeight="1" x14ac:dyDescent="0.25">
      <c r="A1293" s="17" t="s">
        <v>0</v>
      </c>
      <c r="B1293" s="17" t="s">
        <v>1</v>
      </c>
      <c r="C1293" s="17" t="s">
        <v>2</v>
      </c>
      <c r="D1293" s="17" t="s">
        <v>20</v>
      </c>
      <c r="E1293" s="17" t="s">
        <v>3</v>
      </c>
      <c r="F1293" s="17" t="s">
        <v>21</v>
      </c>
      <c r="G1293" s="96" t="s">
        <v>6</v>
      </c>
      <c r="H1293" s="20" t="s">
        <v>7</v>
      </c>
      <c r="I1293" s="21" t="s">
        <v>8</v>
      </c>
      <c r="J1293" s="22" t="s">
        <v>9</v>
      </c>
    </row>
    <row r="1294" spans="1:10" ht="14.25" customHeight="1" x14ac:dyDescent="0.25">
      <c r="A1294" s="23">
        <v>1</v>
      </c>
      <c r="B1294" s="30" t="s">
        <v>392</v>
      </c>
      <c r="C1294" s="23">
        <v>3.1749999999999998</v>
      </c>
      <c r="D1294" s="26">
        <v>1</v>
      </c>
      <c r="E1294" s="23">
        <v>40</v>
      </c>
      <c r="F1294" s="23" t="s">
        <v>1096</v>
      </c>
      <c r="G1294" s="615">
        <v>1350</v>
      </c>
      <c r="H1294" s="62" t="s">
        <v>713</v>
      </c>
      <c r="I1294" s="29"/>
      <c r="J1294" s="305">
        <f t="shared" ref="J1294:J1301" si="75">G1294*I1294</f>
        <v>0</v>
      </c>
    </row>
    <row r="1295" spans="1:10" ht="14.25" customHeight="1" x14ac:dyDescent="0.25">
      <c r="A1295" s="23">
        <v>2</v>
      </c>
      <c r="B1295" s="30" t="s">
        <v>393</v>
      </c>
      <c r="C1295" s="23">
        <v>3.1749999999999998</v>
      </c>
      <c r="D1295" s="26">
        <v>1.5</v>
      </c>
      <c r="E1295" s="23">
        <v>40</v>
      </c>
      <c r="F1295" s="23" t="s">
        <v>1097</v>
      </c>
      <c r="G1295" s="615">
        <v>1350</v>
      </c>
      <c r="H1295" s="62" t="s">
        <v>713</v>
      </c>
      <c r="I1295" s="29"/>
      <c r="J1295" s="305">
        <f t="shared" si="75"/>
        <v>0</v>
      </c>
    </row>
    <row r="1296" spans="1:10" ht="12.75" customHeight="1" x14ac:dyDescent="0.25">
      <c r="A1296" s="23">
        <v>3</v>
      </c>
      <c r="B1296" s="30" t="s">
        <v>394</v>
      </c>
      <c r="C1296" s="23">
        <v>3.1749999999999998</v>
      </c>
      <c r="D1296" s="26">
        <v>2</v>
      </c>
      <c r="E1296" s="23">
        <v>40</v>
      </c>
      <c r="F1296" s="23" t="s">
        <v>1098</v>
      </c>
      <c r="G1296" s="615">
        <v>1350</v>
      </c>
      <c r="H1296" s="62" t="s">
        <v>713</v>
      </c>
      <c r="I1296" s="29"/>
      <c r="J1296" s="305">
        <f t="shared" si="75"/>
        <v>0</v>
      </c>
    </row>
    <row r="1297" spans="1:10" ht="12.75" customHeight="1" x14ac:dyDescent="0.25">
      <c r="A1297" s="23">
        <v>4</v>
      </c>
      <c r="B1297" s="30" t="s">
        <v>395</v>
      </c>
      <c r="C1297" s="23">
        <v>3.1749999999999998</v>
      </c>
      <c r="D1297" s="23">
        <v>3.1749999999999998</v>
      </c>
      <c r="E1297" s="23">
        <v>40</v>
      </c>
      <c r="F1297" s="23" t="s">
        <v>1099</v>
      </c>
      <c r="G1297" s="615">
        <v>1350</v>
      </c>
      <c r="H1297" s="61">
        <v>0</v>
      </c>
      <c r="I1297" s="29"/>
      <c r="J1297" s="305">
        <f t="shared" si="75"/>
        <v>0</v>
      </c>
    </row>
    <row r="1298" spans="1:10" ht="14.25" customHeight="1" x14ac:dyDescent="0.25">
      <c r="A1298" s="23">
        <v>5</v>
      </c>
      <c r="B1298" s="30" t="s">
        <v>202</v>
      </c>
      <c r="C1298" s="23">
        <v>4</v>
      </c>
      <c r="D1298" s="26">
        <v>1</v>
      </c>
      <c r="E1298" s="23">
        <v>50</v>
      </c>
      <c r="F1298" s="23" t="s">
        <v>1096</v>
      </c>
      <c r="G1298" s="615">
        <v>1410</v>
      </c>
      <c r="H1298" s="62" t="s">
        <v>713</v>
      </c>
      <c r="I1298" s="29"/>
      <c r="J1298" s="305">
        <f t="shared" si="75"/>
        <v>0</v>
      </c>
    </row>
    <row r="1299" spans="1:10" ht="12.75" customHeight="1" x14ac:dyDescent="0.25">
      <c r="A1299" s="23">
        <v>6</v>
      </c>
      <c r="B1299" s="30" t="s">
        <v>203</v>
      </c>
      <c r="C1299" s="23">
        <v>4</v>
      </c>
      <c r="D1299" s="26">
        <v>2</v>
      </c>
      <c r="E1299" s="23">
        <v>50</v>
      </c>
      <c r="F1299" s="23" t="s">
        <v>1098</v>
      </c>
      <c r="G1299" s="615">
        <v>1410</v>
      </c>
      <c r="H1299" s="62" t="s">
        <v>713</v>
      </c>
      <c r="I1299" s="29"/>
      <c r="J1299" s="305">
        <f t="shared" si="75"/>
        <v>0</v>
      </c>
    </row>
    <row r="1300" spans="1:10" ht="12.75" customHeight="1" x14ac:dyDescent="0.25">
      <c r="A1300" s="23">
        <v>7</v>
      </c>
      <c r="B1300" s="30" t="s">
        <v>391</v>
      </c>
      <c r="C1300" s="23">
        <v>4</v>
      </c>
      <c r="D1300" s="26">
        <v>3</v>
      </c>
      <c r="E1300" s="23">
        <v>50</v>
      </c>
      <c r="F1300" s="23" t="s">
        <v>1099</v>
      </c>
      <c r="G1300" s="615">
        <v>1060</v>
      </c>
      <c r="H1300" s="62" t="s">
        <v>713</v>
      </c>
      <c r="I1300" s="29"/>
      <c r="J1300" s="305">
        <f t="shared" si="75"/>
        <v>0</v>
      </c>
    </row>
    <row r="1301" spans="1:10" ht="12.75" customHeight="1" x14ac:dyDescent="0.25">
      <c r="A1301" s="23">
        <v>8</v>
      </c>
      <c r="B1301" s="30" t="s">
        <v>204</v>
      </c>
      <c r="C1301" s="23">
        <v>4</v>
      </c>
      <c r="D1301" s="26">
        <v>4</v>
      </c>
      <c r="E1301" s="23">
        <v>50</v>
      </c>
      <c r="F1301" s="23" t="s">
        <v>1099</v>
      </c>
      <c r="G1301" s="615">
        <v>1060</v>
      </c>
      <c r="H1301" s="62" t="s">
        <v>713</v>
      </c>
      <c r="I1301" s="29"/>
      <c r="J1301" s="305">
        <f t="shared" si="75"/>
        <v>0</v>
      </c>
    </row>
    <row r="1302" spans="1:10" s="365" customFormat="1" ht="12.75" customHeight="1" x14ac:dyDescent="0.25">
      <c r="A1302" s="23">
        <v>9</v>
      </c>
      <c r="B1302" s="30" t="s">
        <v>1686</v>
      </c>
      <c r="C1302" s="23">
        <v>4</v>
      </c>
      <c r="D1302" s="26">
        <v>4</v>
      </c>
      <c r="E1302" s="23">
        <v>50</v>
      </c>
      <c r="F1302" s="23" t="s">
        <v>1687</v>
      </c>
      <c r="G1302" s="615">
        <v>1060</v>
      </c>
      <c r="H1302" s="62" t="s">
        <v>713</v>
      </c>
      <c r="I1302" s="29"/>
      <c r="J1302" s="305">
        <f t="shared" ref="J1302:J1307" si="76">G1302*I1302</f>
        <v>0</v>
      </c>
    </row>
    <row r="1303" spans="1:10" ht="12.75" customHeight="1" x14ac:dyDescent="0.25">
      <c r="A1303" s="23">
        <v>10</v>
      </c>
      <c r="B1303" s="30" t="s">
        <v>205</v>
      </c>
      <c r="C1303" s="23">
        <v>6</v>
      </c>
      <c r="D1303" s="26">
        <v>6</v>
      </c>
      <c r="E1303" s="23">
        <v>50</v>
      </c>
      <c r="F1303" s="23" t="s">
        <v>1100</v>
      </c>
      <c r="G1303" s="615">
        <v>1410</v>
      </c>
      <c r="H1303" s="62" t="s">
        <v>713</v>
      </c>
      <c r="I1303" s="29"/>
      <c r="J1303" s="305">
        <f t="shared" si="76"/>
        <v>0</v>
      </c>
    </row>
    <row r="1304" spans="1:10" s="365" customFormat="1" ht="12.75" customHeight="1" x14ac:dyDescent="0.25">
      <c r="A1304" s="23">
        <v>11</v>
      </c>
      <c r="B1304" s="30" t="s">
        <v>1688</v>
      </c>
      <c r="C1304" s="23">
        <v>6</v>
      </c>
      <c r="D1304" s="26">
        <v>6</v>
      </c>
      <c r="E1304" s="23">
        <v>50</v>
      </c>
      <c r="F1304" s="23" t="s">
        <v>1689</v>
      </c>
      <c r="G1304" s="615">
        <v>1410</v>
      </c>
      <c r="H1304" s="62" t="s">
        <v>713</v>
      </c>
      <c r="I1304" s="29"/>
      <c r="J1304" s="305">
        <f t="shared" si="76"/>
        <v>0</v>
      </c>
    </row>
    <row r="1305" spans="1:10" ht="12.75" customHeight="1" x14ac:dyDescent="0.25">
      <c r="A1305" s="23">
        <v>12</v>
      </c>
      <c r="B1305" s="30" t="s">
        <v>206</v>
      </c>
      <c r="C1305" s="23">
        <v>8</v>
      </c>
      <c r="D1305" s="26">
        <v>8</v>
      </c>
      <c r="E1305" s="23">
        <v>60</v>
      </c>
      <c r="F1305" s="23" t="s">
        <v>1101</v>
      </c>
      <c r="G1305" s="615">
        <v>2640</v>
      </c>
      <c r="H1305" s="62" t="s">
        <v>713</v>
      </c>
      <c r="I1305" s="29"/>
      <c r="J1305" s="305">
        <f t="shared" si="76"/>
        <v>0</v>
      </c>
    </row>
    <row r="1306" spans="1:10" ht="12.75" customHeight="1" x14ac:dyDescent="0.25">
      <c r="A1306" s="23">
        <v>13</v>
      </c>
      <c r="B1306" s="30" t="s">
        <v>207</v>
      </c>
      <c r="C1306" s="23">
        <v>10</v>
      </c>
      <c r="D1306" s="26">
        <v>10</v>
      </c>
      <c r="E1306" s="23">
        <v>60</v>
      </c>
      <c r="F1306" s="23" t="s">
        <v>1101</v>
      </c>
      <c r="G1306" s="615">
        <v>2970</v>
      </c>
      <c r="H1306" s="62" t="s">
        <v>713</v>
      </c>
      <c r="I1306" s="29"/>
      <c r="J1306" s="305">
        <f t="shared" si="76"/>
        <v>0</v>
      </c>
    </row>
    <row r="1307" spans="1:10" ht="12.75" customHeight="1" x14ac:dyDescent="0.25">
      <c r="A1307" s="23">
        <v>14</v>
      </c>
      <c r="B1307" s="30" t="s">
        <v>1394</v>
      </c>
      <c r="C1307" s="23">
        <v>12</v>
      </c>
      <c r="D1307" s="26">
        <v>12</v>
      </c>
      <c r="E1307" s="23">
        <v>70</v>
      </c>
      <c r="F1307" s="23" t="s">
        <v>1395</v>
      </c>
      <c r="G1307" s="615">
        <v>3360</v>
      </c>
      <c r="H1307" s="61">
        <v>0</v>
      </c>
      <c r="I1307" s="29"/>
      <c r="J1307" s="305">
        <f t="shared" si="76"/>
        <v>0</v>
      </c>
    </row>
    <row r="1308" spans="1:10" ht="12.75" customHeight="1" x14ac:dyDescent="0.25">
      <c r="A1308" s="63"/>
      <c r="B1308" s="161"/>
      <c r="C1308" s="63"/>
      <c r="D1308" s="66"/>
      <c r="E1308" s="63"/>
      <c r="F1308" s="63"/>
      <c r="H1308" s="162"/>
      <c r="I1308" s="68"/>
      <c r="J1308" s="69"/>
    </row>
    <row r="1309" spans="1:10" ht="15.75" customHeight="1" x14ac:dyDescent="0.25">
      <c r="A1309" s="706" t="s">
        <v>1474</v>
      </c>
      <c r="B1309" s="707"/>
      <c r="C1309" s="707"/>
      <c r="D1309" s="707"/>
      <c r="E1309" s="707"/>
      <c r="F1309" s="707"/>
      <c r="G1309" s="707"/>
      <c r="H1309" s="707"/>
      <c r="I1309" s="707"/>
      <c r="J1309" s="708"/>
    </row>
    <row r="1310" spans="1:10" ht="54.75" customHeight="1" x14ac:dyDescent="0.25">
      <c r="A1310" s="122"/>
      <c r="B1310" s="63"/>
      <c r="C1310" s="751"/>
      <c r="D1310" s="751"/>
      <c r="E1310" s="751"/>
      <c r="F1310" s="751"/>
      <c r="G1310" s="751"/>
      <c r="H1310" s="751"/>
      <c r="I1310" s="86"/>
      <c r="J1310" s="123"/>
    </row>
    <row r="1311" spans="1:10" ht="12.75" customHeight="1" x14ac:dyDescent="0.25">
      <c r="A1311" s="102"/>
      <c r="B1311" s="103"/>
      <c r="C1311" s="103"/>
      <c r="D1311" s="104"/>
      <c r="E1311" s="103"/>
      <c r="F1311" s="103"/>
      <c r="H1311" s="163"/>
      <c r="I1311" s="164"/>
      <c r="J1311" s="107"/>
    </row>
    <row r="1312" spans="1:10" ht="19.5" customHeight="1" x14ac:dyDescent="0.25">
      <c r="A1312" s="17" t="s">
        <v>0</v>
      </c>
      <c r="B1312" s="17" t="s">
        <v>1</v>
      </c>
      <c r="C1312" s="17" t="s">
        <v>2</v>
      </c>
      <c r="D1312" s="17" t="s">
        <v>20</v>
      </c>
      <c r="E1312" s="17" t="s">
        <v>4</v>
      </c>
      <c r="F1312" s="17" t="s">
        <v>731</v>
      </c>
      <c r="G1312" s="96" t="s">
        <v>6</v>
      </c>
      <c r="H1312" s="20" t="s">
        <v>7</v>
      </c>
      <c r="I1312" s="21" t="s">
        <v>8</v>
      </c>
      <c r="J1312" s="22" t="s">
        <v>9</v>
      </c>
    </row>
    <row r="1313" spans="1:10" ht="12.75" customHeight="1" x14ac:dyDescent="0.25">
      <c r="A1313" s="138">
        <v>1</v>
      </c>
      <c r="B1313" s="540" t="s">
        <v>919</v>
      </c>
      <c r="C1313" s="124">
        <v>6</v>
      </c>
      <c r="D1313" s="166">
        <v>0.1</v>
      </c>
      <c r="E1313" s="167">
        <v>15</v>
      </c>
      <c r="F1313" s="139" t="s">
        <v>920</v>
      </c>
      <c r="G1313" s="615">
        <v>1590</v>
      </c>
      <c r="H1313" s="62" t="s">
        <v>713</v>
      </c>
      <c r="I1313" s="29"/>
      <c r="J1313" s="305">
        <f t="shared" ref="J1313:J1326" si="77">G1313*I1313</f>
        <v>0</v>
      </c>
    </row>
    <row r="1314" spans="1:10" ht="12.75" customHeight="1" x14ac:dyDescent="0.25">
      <c r="A1314" s="138">
        <v>2</v>
      </c>
      <c r="B1314" s="540" t="s">
        <v>831</v>
      </c>
      <c r="C1314" s="124">
        <v>6</v>
      </c>
      <c r="D1314" s="166">
        <v>0.2</v>
      </c>
      <c r="E1314" s="167">
        <v>30</v>
      </c>
      <c r="F1314" s="139" t="s">
        <v>921</v>
      </c>
      <c r="G1314" s="615">
        <v>1590</v>
      </c>
      <c r="H1314" s="61">
        <v>0</v>
      </c>
      <c r="I1314" s="29"/>
      <c r="J1314" s="305">
        <f>G1314*I1314</f>
        <v>0</v>
      </c>
    </row>
    <row r="1315" spans="1:10" ht="12.75" customHeight="1" x14ac:dyDescent="0.25">
      <c r="A1315" s="138">
        <v>3</v>
      </c>
      <c r="B1315" s="540" t="s">
        <v>832</v>
      </c>
      <c r="C1315" s="124">
        <v>6</v>
      </c>
      <c r="D1315" s="166">
        <v>0.2</v>
      </c>
      <c r="E1315" s="167">
        <v>45</v>
      </c>
      <c r="F1315" s="139" t="s">
        <v>823</v>
      </c>
      <c r="G1315" s="615">
        <v>1380</v>
      </c>
      <c r="H1315" s="62" t="s">
        <v>713</v>
      </c>
      <c r="I1315" s="29"/>
      <c r="J1315" s="305">
        <f>G1315*I1315</f>
        <v>0</v>
      </c>
    </row>
    <row r="1316" spans="1:10" ht="12.75" customHeight="1" x14ac:dyDescent="0.25">
      <c r="A1316" s="124">
        <v>4</v>
      </c>
      <c r="B1316" s="541" t="s">
        <v>118</v>
      </c>
      <c r="C1316" s="124">
        <v>6</v>
      </c>
      <c r="D1316" s="166">
        <v>0.5</v>
      </c>
      <c r="E1316" s="167">
        <v>5.15</v>
      </c>
      <c r="F1316" s="139" t="s">
        <v>881</v>
      </c>
      <c r="G1316" s="615">
        <v>1720</v>
      </c>
      <c r="H1316" s="62" t="s">
        <v>713</v>
      </c>
      <c r="I1316" s="29"/>
      <c r="J1316" s="305">
        <f>G1316*I1316</f>
        <v>0</v>
      </c>
    </row>
    <row r="1317" spans="1:10" ht="12.75" customHeight="1" x14ac:dyDescent="0.25">
      <c r="A1317" s="138">
        <v>5</v>
      </c>
      <c r="B1317" s="540" t="s">
        <v>793</v>
      </c>
      <c r="C1317" s="138">
        <v>6</v>
      </c>
      <c r="D1317" s="169">
        <v>1</v>
      </c>
      <c r="E1317" s="167">
        <v>10</v>
      </c>
      <c r="F1317" s="139" t="s">
        <v>922</v>
      </c>
      <c r="G1317" s="615">
        <v>1590</v>
      </c>
      <c r="H1317" s="62" t="s">
        <v>713</v>
      </c>
      <c r="I1317" s="29"/>
      <c r="J1317" s="305">
        <f>G1317*I1317</f>
        <v>0</v>
      </c>
    </row>
    <row r="1318" spans="1:10" ht="12.75" customHeight="1" x14ac:dyDescent="0.25">
      <c r="A1318" s="124">
        <v>6</v>
      </c>
      <c r="B1318" s="540" t="s">
        <v>794</v>
      </c>
      <c r="C1318" s="138">
        <v>6</v>
      </c>
      <c r="D1318" s="169">
        <v>1</v>
      </c>
      <c r="E1318" s="167">
        <v>15</v>
      </c>
      <c r="F1318" s="139" t="s">
        <v>923</v>
      </c>
      <c r="G1318" s="615">
        <v>1380</v>
      </c>
      <c r="H1318" s="61">
        <v>0</v>
      </c>
      <c r="I1318" s="29"/>
      <c r="J1318" s="305">
        <f>G1318*I1318</f>
        <v>0</v>
      </c>
    </row>
    <row r="1319" spans="1:10" ht="12.75" customHeight="1" x14ac:dyDescent="0.25">
      <c r="A1319" s="138">
        <v>7</v>
      </c>
      <c r="B1319" s="541" t="s">
        <v>119</v>
      </c>
      <c r="C1319" s="124">
        <v>6</v>
      </c>
      <c r="D1319" s="166">
        <v>1</v>
      </c>
      <c r="E1319" s="167">
        <v>4.6900000000000004</v>
      </c>
      <c r="F1319" s="139" t="s">
        <v>881</v>
      </c>
      <c r="G1319" s="615">
        <v>1720</v>
      </c>
      <c r="H1319" s="62" t="s">
        <v>713</v>
      </c>
      <c r="I1319" s="29"/>
      <c r="J1319" s="305">
        <f t="shared" si="77"/>
        <v>0</v>
      </c>
    </row>
    <row r="1320" spans="1:10" ht="12.75" customHeight="1" x14ac:dyDescent="0.25">
      <c r="A1320" s="124">
        <v>8</v>
      </c>
      <c r="B1320" s="541" t="s">
        <v>120</v>
      </c>
      <c r="C1320" s="127">
        <v>6</v>
      </c>
      <c r="D1320" s="166">
        <v>2</v>
      </c>
      <c r="E1320" s="167">
        <v>3.75</v>
      </c>
      <c r="F1320" s="140" t="s">
        <v>881</v>
      </c>
      <c r="G1320" s="615">
        <v>1720</v>
      </c>
      <c r="H1320" s="62" t="s">
        <v>713</v>
      </c>
      <c r="I1320" s="29"/>
      <c r="J1320" s="309">
        <f t="shared" si="77"/>
        <v>0</v>
      </c>
    </row>
    <row r="1321" spans="1:10" ht="12.75" customHeight="1" x14ac:dyDescent="0.25">
      <c r="A1321" s="138">
        <v>9</v>
      </c>
      <c r="B1321" s="541" t="s">
        <v>121</v>
      </c>
      <c r="C1321" s="124">
        <v>6</v>
      </c>
      <c r="D1321" s="166">
        <v>3</v>
      </c>
      <c r="E1321" s="167">
        <v>2.82</v>
      </c>
      <c r="F1321" s="140" t="s">
        <v>881</v>
      </c>
      <c r="G1321" s="615">
        <v>1720</v>
      </c>
      <c r="H1321" s="62" t="s">
        <v>713</v>
      </c>
      <c r="I1321" s="29"/>
      <c r="J1321" s="305">
        <f t="shared" si="77"/>
        <v>0</v>
      </c>
    </row>
    <row r="1322" spans="1:10" ht="12.75" customHeight="1" x14ac:dyDescent="0.25">
      <c r="A1322" s="124">
        <v>10</v>
      </c>
      <c r="B1322" s="541" t="s">
        <v>122</v>
      </c>
      <c r="C1322" s="124">
        <v>6</v>
      </c>
      <c r="D1322" s="166">
        <v>4</v>
      </c>
      <c r="E1322" s="167">
        <v>1.88</v>
      </c>
      <c r="F1322" s="140" t="s">
        <v>881</v>
      </c>
      <c r="G1322" s="615">
        <v>1720</v>
      </c>
      <c r="H1322" s="62" t="s">
        <v>713</v>
      </c>
      <c r="I1322" s="29"/>
      <c r="J1322" s="305">
        <f t="shared" si="77"/>
        <v>0</v>
      </c>
    </row>
    <row r="1323" spans="1:10" ht="12.75" customHeight="1" x14ac:dyDescent="0.25">
      <c r="A1323" s="138">
        <v>11</v>
      </c>
      <c r="B1323" s="541" t="s">
        <v>123</v>
      </c>
      <c r="C1323" s="124">
        <v>8</v>
      </c>
      <c r="D1323" s="166">
        <v>2</v>
      </c>
      <c r="E1323" s="167">
        <v>2.86</v>
      </c>
      <c r="F1323" s="139" t="s">
        <v>732</v>
      </c>
      <c r="G1323" s="615">
        <v>2600</v>
      </c>
      <c r="H1323" s="62" t="s">
        <v>713</v>
      </c>
      <c r="I1323" s="29"/>
      <c r="J1323" s="305">
        <f t="shared" si="77"/>
        <v>0</v>
      </c>
    </row>
    <row r="1324" spans="1:10" ht="12.75" customHeight="1" x14ac:dyDescent="0.25">
      <c r="A1324" s="124">
        <v>12</v>
      </c>
      <c r="B1324" s="541" t="s">
        <v>124</v>
      </c>
      <c r="C1324" s="124">
        <v>8</v>
      </c>
      <c r="D1324" s="166">
        <v>3</v>
      </c>
      <c r="E1324" s="167">
        <v>2.39</v>
      </c>
      <c r="F1324" s="139" t="s">
        <v>732</v>
      </c>
      <c r="G1324" s="615">
        <v>2600</v>
      </c>
      <c r="H1324" s="62" t="s">
        <v>713</v>
      </c>
      <c r="I1324" s="29"/>
      <c r="J1324" s="305">
        <f t="shared" si="77"/>
        <v>0</v>
      </c>
    </row>
    <row r="1325" spans="1:10" ht="12.75" customHeight="1" x14ac:dyDescent="0.25">
      <c r="A1325" s="138">
        <v>13</v>
      </c>
      <c r="B1325" s="541" t="s">
        <v>125</v>
      </c>
      <c r="C1325" s="124">
        <v>8</v>
      </c>
      <c r="D1325" s="166">
        <v>4</v>
      </c>
      <c r="E1325" s="167">
        <v>1.91</v>
      </c>
      <c r="F1325" s="139" t="s">
        <v>732</v>
      </c>
      <c r="G1325" s="615">
        <v>2600</v>
      </c>
      <c r="H1325" s="62" t="s">
        <v>713</v>
      </c>
      <c r="I1325" s="29"/>
      <c r="J1325" s="305">
        <f t="shared" si="77"/>
        <v>0</v>
      </c>
    </row>
    <row r="1326" spans="1:10" ht="12.75" customHeight="1" x14ac:dyDescent="0.25">
      <c r="A1326" s="124">
        <v>14</v>
      </c>
      <c r="B1326" s="541" t="s">
        <v>126</v>
      </c>
      <c r="C1326" s="124">
        <v>8</v>
      </c>
      <c r="D1326" s="170">
        <v>6</v>
      </c>
      <c r="E1326" s="167">
        <v>0.95</v>
      </c>
      <c r="F1326" s="139" t="s">
        <v>732</v>
      </c>
      <c r="G1326" s="615">
        <v>2600</v>
      </c>
      <c r="H1326" s="62" t="s">
        <v>713</v>
      </c>
      <c r="I1326" s="29"/>
      <c r="J1326" s="305">
        <f t="shared" si="77"/>
        <v>0</v>
      </c>
    </row>
    <row r="1327" spans="1:10" ht="12.75" customHeight="1" x14ac:dyDescent="0.25">
      <c r="A1327" s="63"/>
      <c r="B1327" s="161"/>
      <c r="C1327" s="63"/>
      <c r="D1327" s="66"/>
      <c r="E1327" s="63"/>
      <c r="F1327" s="63"/>
      <c r="H1327" s="162"/>
      <c r="I1327" s="68"/>
      <c r="J1327" s="69"/>
    </row>
    <row r="1328" spans="1:10" ht="15.75" customHeight="1" x14ac:dyDescent="0.25">
      <c r="A1328" s="706" t="s">
        <v>1475</v>
      </c>
      <c r="B1328" s="707"/>
      <c r="C1328" s="707"/>
      <c r="D1328" s="707"/>
      <c r="E1328" s="707"/>
      <c r="F1328" s="707"/>
      <c r="G1328" s="707"/>
      <c r="H1328" s="707"/>
      <c r="I1328" s="707"/>
      <c r="J1328" s="708"/>
    </row>
    <row r="1329" spans="1:10" ht="55.5" customHeight="1" x14ac:dyDescent="0.25">
      <c r="A1329" s="122"/>
      <c r="B1329" s="63"/>
      <c r="C1329" s="751"/>
      <c r="D1329" s="751"/>
      <c r="E1329" s="751"/>
      <c r="F1329" s="751"/>
      <c r="G1329" s="751"/>
      <c r="H1329" s="751"/>
      <c r="I1329" s="86"/>
      <c r="J1329" s="123"/>
    </row>
    <row r="1330" spans="1:10" ht="12.75" customHeight="1" x14ac:dyDescent="0.25">
      <c r="A1330" s="102"/>
      <c r="B1330" s="103"/>
      <c r="C1330" s="103"/>
      <c r="D1330" s="104"/>
      <c r="E1330" s="103"/>
      <c r="F1330" s="103"/>
      <c r="H1330" s="163"/>
      <c r="I1330" s="164"/>
      <c r="J1330" s="107"/>
    </row>
    <row r="1331" spans="1:10" ht="19.5" customHeight="1" x14ac:dyDescent="0.25">
      <c r="A1331" s="17" t="s">
        <v>0</v>
      </c>
      <c r="B1331" s="17" t="s">
        <v>1</v>
      </c>
      <c r="C1331" s="17" t="s">
        <v>2</v>
      </c>
      <c r="D1331" s="17" t="s">
        <v>20</v>
      </c>
      <c r="E1331" s="17" t="s">
        <v>3</v>
      </c>
      <c r="F1331" s="17" t="s">
        <v>21</v>
      </c>
      <c r="G1331" s="96" t="s">
        <v>6</v>
      </c>
      <c r="H1331" s="20" t="s">
        <v>7</v>
      </c>
      <c r="I1331" s="21" t="s">
        <v>8</v>
      </c>
      <c r="J1331" s="22" t="s">
        <v>9</v>
      </c>
    </row>
    <row r="1332" spans="1:10" s="668" customFormat="1" ht="14.25" customHeight="1" x14ac:dyDescent="0.25">
      <c r="A1332" s="138">
        <v>1</v>
      </c>
      <c r="B1332" s="130" t="s">
        <v>2733</v>
      </c>
      <c r="C1332" s="666" t="s">
        <v>10</v>
      </c>
      <c r="D1332" s="138">
        <v>2</v>
      </c>
      <c r="E1332" s="666">
        <v>40</v>
      </c>
      <c r="F1332" s="138">
        <v>10</v>
      </c>
      <c r="G1332" s="615">
        <v>300</v>
      </c>
      <c r="H1332" s="62" t="s">
        <v>713</v>
      </c>
      <c r="I1332" s="29"/>
      <c r="J1332" s="305">
        <f t="shared" ref="J1332" si="78">G1332*I1332</f>
        <v>0</v>
      </c>
    </row>
    <row r="1333" spans="1:10" s="601" customFormat="1" ht="14.25" customHeight="1" x14ac:dyDescent="0.25">
      <c r="A1333" s="138">
        <v>2</v>
      </c>
      <c r="B1333" s="130" t="s">
        <v>2553</v>
      </c>
      <c r="C1333" s="616" t="s">
        <v>10</v>
      </c>
      <c r="D1333" s="616" t="s">
        <v>10</v>
      </c>
      <c r="E1333" s="138">
        <v>38</v>
      </c>
      <c r="F1333" s="138">
        <v>12</v>
      </c>
      <c r="G1333" s="615">
        <v>350</v>
      </c>
      <c r="H1333" s="62" t="s">
        <v>713</v>
      </c>
      <c r="I1333" s="184"/>
      <c r="J1333" s="315">
        <f t="shared" ref="J1333:J1336" si="79">G1333*I1333</f>
        <v>0</v>
      </c>
    </row>
    <row r="1334" spans="1:10" s="613" customFormat="1" ht="14.25" customHeight="1" x14ac:dyDescent="0.25">
      <c r="A1334" s="138">
        <v>3</v>
      </c>
      <c r="B1334" s="130" t="s">
        <v>2581</v>
      </c>
      <c r="C1334" s="616" t="s">
        <v>10</v>
      </c>
      <c r="D1334" s="616" t="s">
        <v>10</v>
      </c>
      <c r="E1334" s="138">
        <v>38</v>
      </c>
      <c r="F1334" s="138">
        <v>15</v>
      </c>
      <c r="G1334" s="615">
        <v>350</v>
      </c>
      <c r="H1334" s="62" t="s">
        <v>713</v>
      </c>
      <c r="I1334" s="184"/>
      <c r="J1334" s="315">
        <f t="shared" si="79"/>
        <v>0</v>
      </c>
    </row>
    <row r="1335" spans="1:10" s="617" customFormat="1" ht="14.25" customHeight="1" x14ac:dyDescent="0.25">
      <c r="A1335" s="138">
        <v>4</v>
      </c>
      <c r="B1335" s="130" t="s">
        <v>2606</v>
      </c>
      <c r="C1335" s="616" t="s">
        <v>10</v>
      </c>
      <c r="D1335" s="616" t="s">
        <v>10</v>
      </c>
      <c r="E1335" s="138">
        <v>38</v>
      </c>
      <c r="F1335" s="138">
        <v>15</v>
      </c>
      <c r="G1335" s="615">
        <v>400</v>
      </c>
      <c r="H1335" s="62" t="s">
        <v>713</v>
      </c>
      <c r="I1335" s="184"/>
      <c r="J1335" s="315">
        <f t="shared" si="79"/>
        <v>0</v>
      </c>
    </row>
    <row r="1336" spans="1:10" s="613" customFormat="1" ht="14.25" customHeight="1" x14ac:dyDescent="0.25">
      <c r="A1336" s="138">
        <v>5</v>
      </c>
      <c r="B1336" s="130" t="s">
        <v>2582</v>
      </c>
      <c r="C1336" s="616" t="s">
        <v>10</v>
      </c>
      <c r="D1336" s="616" t="s">
        <v>10</v>
      </c>
      <c r="E1336" s="138">
        <v>50</v>
      </c>
      <c r="F1336" s="138">
        <v>22</v>
      </c>
      <c r="G1336" s="615">
        <v>460</v>
      </c>
      <c r="H1336" s="62" t="s">
        <v>713</v>
      </c>
      <c r="I1336" s="184"/>
      <c r="J1336" s="315">
        <f t="shared" si="79"/>
        <v>0</v>
      </c>
    </row>
    <row r="1337" spans="1:10" ht="12.75" customHeight="1" x14ac:dyDescent="0.25">
      <c r="A1337" s="138">
        <v>6</v>
      </c>
      <c r="B1337" s="134" t="s">
        <v>39</v>
      </c>
      <c r="C1337" s="138">
        <v>4</v>
      </c>
      <c r="D1337" s="138">
        <v>4</v>
      </c>
      <c r="E1337" s="138">
        <v>50</v>
      </c>
      <c r="F1337" s="138">
        <v>22</v>
      </c>
      <c r="G1337" s="615">
        <v>1030</v>
      </c>
      <c r="H1337" s="62" t="s">
        <v>713</v>
      </c>
      <c r="I1337" s="184"/>
      <c r="J1337" s="315">
        <f>G1337*I1337</f>
        <v>0</v>
      </c>
    </row>
    <row r="1338" spans="1:10" s="631" customFormat="1" ht="12.75" customHeight="1" x14ac:dyDescent="0.25">
      <c r="A1338" s="138">
        <v>7</v>
      </c>
      <c r="B1338" s="134" t="s">
        <v>2669</v>
      </c>
      <c r="C1338" s="138">
        <v>4</v>
      </c>
      <c r="D1338" s="138">
        <v>4</v>
      </c>
      <c r="E1338" s="138">
        <v>50</v>
      </c>
      <c r="F1338" s="138">
        <v>25</v>
      </c>
      <c r="G1338" s="615">
        <v>1080</v>
      </c>
      <c r="H1338" s="62" t="s">
        <v>713</v>
      </c>
      <c r="I1338" s="184"/>
      <c r="J1338" s="315">
        <f>G1338*I1338</f>
        <v>0</v>
      </c>
    </row>
    <row r="1339" spans="1:10" s="617" customFormat="1" ht="12.75" customHeight="1" x14ac:dyDescent="0.25">
      <c r="A1339" s="138">
        <v>8</v>
      </c>
      <c r="B1339" s="134" t="s">
        <v>2607</v>
      </c>
      <c r="C1339" s="138">
        <v>4</v>
      </c>
      <c r="D1339" s="138">
        <v>4</v>
      </c>
      <c r="E1339" s="138">
        <v>60</v>
      </c>
      <c r="F1339" s="138">
        <v>32</v>
      </c>
      <c r="G1339" s="615">
        <v>1210</v>
      </c>
      <c r="H1339" s="62" t="s">
        <v>713</v>
      </c>
      <c r="I1339" s="184"/>
      <c r="J1339" s="315">
        <f>G1339*I1339</f>
        <v>0</v>
      </c>
    </row>
    <row r="1340" spans="1:10" ht="12.75" customHeight="1" x14ac:dyDescent="0.25">
      <c r="A1340" s="138">
        <v>9</v>
      </c>
      <c r="B1340" s="134" t="s">
        <v>40</v>
      </c>
      <c r="C1340" s="138">
        <v>6</v>
      </c>
      <c r="D1340" s="138">
        <v>6</v>
      </c>
      <c r="E1340" s="138">
        <v>50</v>
      </c>
      <c r="F1340" s="138">
        <v>22</v>
      </c>
      <c r="G1340" s="615">
        <v>1940</v>
      </c>
      <c r="H1340" s="62" t="s">
        <v>713</v>
      </c>
      <c r="I1340" s="184"/>
      <c r="J1340" s="315">
        <f>G1340*I1340</f>
        <v>0</v>
      </c>
    </row>
    <row r="1341" spans="1:10" ht="15.75" customHeight="1" x14ac:dyDescent="0.25">
      <c r="A1341" s="814" t="s">
        <v>1476</v>
      </c>
      <c r="B1341" s="832"/>
      <c r="C1341" s="832"/>
      <c r="D1341" s="832"/>
      <c r="E1341" s="832"/>
      <c r="F1341" s="832"/>
      <c r="G1341" s="832"/>
      <c r="H1341" s="832"/>
      <c r="I1341" s="832"/>
      <c r="J1341" s="833"/>
    </row>
    <row r="1342" spans="1:10" ht="19.5" customHeight="1" x14ac:dyDescent="0.25">
      <c r="A1342" s="17" t="s">
        <v>0</v>
      </c>
      <c r="B1342" s="17" t="s">
        <v>1</v>
      </c>
      <c r="C1342" s="17" t="s">
        <v>2</v>
      </c>
      <c r="D1342" s="17" t="s">
        <v>20</v>
      </c>
      <c r="E1342" s="17" t="s">
        <v>3</v>
      </c>
      <c r="F1342" s="17" t="s">
        <v>21</v>
      </c>
      <c r="G1342" s="96" t="s">
        <v>6</v>
      </c>
      <c r="H1342" s="20" t="s">
        <v>7</v>
      </c>
      <c r="I1342" s="21" t="s">
        <v>8</v>
      </c>
      <c r="J1342" s="22" t="s">
        <v>9</v>
      </c>
    </row>
    <row r="1343" spans="1:10" ht="13.5" customHeight="1" x14ac:dyDescent="0.25">
      <c r="A1343" s="138">
        <v>1</v>
      </c>
      <c r="B1343" s="130" t="s">
        <v>208</v>
      </c>
      <c r="C1343" s="403" t="s">
        <v>10</v>
      </c>
      <c r="D1343" s="138">
        <v>0.5</v>
      </c>
      <c r="E1343" s="403">
        <v>40</v>
      </c>
      <c r="F1343" s="138">
        <v>2</v>
      </c>
      <c r="G1343" s="615">
        <v>530</v>
      </c>
      <c r="H1343" s="62" t="s">
        <v>713</v>
      </c>
      <c r="I1343" s="29"/>
      <c r="J1343" s="305">
        <f>G1343*I1343</f>
        <v>0</v>
      </c>
    </row>
    <row r="1344" spans="1:10" s="365" customFormat="1" ht="12.75" customHeight="1" x14ac:dyDescent="0.25">
      <c r="A1344" s="138">
        <v>2</v>
      </c>
      <c r="B1344" s="130" t="s">
        <v>1690</v>
      </c>
      <c r="C1344" s="403" t="s">
        <v>10</v>
      </c>
      <c r="D1344" s="138">
        <v>1</v>
      </c>
      <c r="E1344" s="403">
        <v>40</v>
      </c>
      <c r="F1344" s="138">
        <v>3</v>
      </c>
      <c r="G1344" s="615">
        <v>300</v>
      </c>
      <c r="H1344" s="62" t="s">
        <v>713</v>
      </c>
      <c r="I1344" s="29"/>
      <c r="J1344" s="305">
        <f>G1344*I1344</f>
        <v>0</v>
      </c>
    </row>
    <row r="1345" spans="1:10" ht="12.75" customHeight="1" x14ac:dyDescent="0.25">
      <c r="A1345" s="138">
        <v>3</v>
      </c>
      <c r="B1345" s="130" t="s">
        <v>209</v>
      </c>
      <c r="C1345" s="403" t="s">
        <v>10</v>
      </c>
      <c r="D1345" s="138">
        <v>1</v>
      </c>
      <c r="E1345" s="403">
        <v>40</v>
      </c>
      <c r="F1345" s="138">
        <v>6</v>
      </c>
      <c r="G1345" s="615">
        <v>300</v>
      </c>
      <c r="H1345" s="62" t="s">
        <v>713</v>
      </c>
      <c r="I1345" s="29"/>
      <c r="J1345" s="305">
        <f>G1345*I1345</f>
        <v>0</v>
      </c>
    </row>
    <row r="1346" spans="1:10" ht="12.75" customHeight="1" x14ac:dyDescent="0.25">
      <c r="A1346" s="138">
        <v>4</v>
      </c>
      <c r="B1346" s="130" t="s">
        <v>210</v>
      </c>
      <c r="C1346" s="403" t="s">
        <v>10</v>
      </c>
      <c r="D1346" s="32">
        <v>1.2</v>
      </c>
      <c r="E1346" s="403">
        <v>40</v>
      </c>
      <c r="F1346" s="138">
        <v>7</v>
      </c>
      <c r="G1346" s="615">
        <v>300</v>
      </c>
      <c r="H1346" s="62" t="s">
        <v>713</v>
      </c>
      <c r="I1346" s="29"/>
      <c r="J1346" s="305">
        <f>G1346*I1346</f>
        <v>0</v>
      </c>
    </row>
    <row r="1347" spans="1:10" s="473" customFormat="1" ht="12.75" customHeight="1" x14ac:dyDescent="0.25">
      <c r="A1347" s="138">
        <v>5</v>
      </c>
      <c r="B1347" s="130" t="s">
        <v>2326</v>
      </c>
      <c r="C1347" s="474" t="s">
        <v>10</v>
      </c>
      <c r="D1347" s="138">
        <v>1.5</v>
      </c>
      <c r="E1347" s="474">
        <v>40</v>
      </c>
      <c r="F1347" s="138">
        <v>4</v>
      </c>
      <c r="G1347" s="615">
        <v>350</v>
      </c>
      <c r="H1347" s="61">
        <v>0</v>
      </c>
      <c r="I1347" s="29"/>
      <c r="J1347" s="305">
        <f t="shared" ref="J1347:J1352" si="80">G1347*I1347</f>
        <v>0</v>
      </c>
    </row>
    <row r="1348" spans="1:10" ht="12.75" customHeight="1" x14ac:dyDescent="0.25">
      <c r="A1348" s="138">
        <v>6</v>
      </c>
      <c r="B1348" s="130" t="s">
        <v>211</v>
      </c>
      <c r="C1348" s="474" t="s">
        <v>10</v>
      </c>
      <c r="D1348" s="138">
        <v>1.5</v>
      </c>
      <c r="E1348" s="474">
        <v>40</v>
      </c>
      <c r="F1348" s="138">
        <v>8</v>
      </c>
      <c r="G1348" s="615">
        <v>350</v>
      </c>
      <c r="H1348" s="62" t="s">
        <v>713</v>
      </c>
      <c r="I1348" s="29"/>
      <c r="J1348" s="305">
        <f t="shared" si="80"/>
        <v>0</v>
      </c>
    </row>
    <row r="1349" spans="1:10" s="473" customFormat="1" ht="12.75" customHeight="1" x14ac:dyDescent="0.25">
      <c r="A1349" s="138">
        <v>7</v>
      </c>
      <c r="B1349" s="130" t="s">
        <v>2327</v>
      </c>
      <c r="C1349" s="474" t="s">
        <v>10</v>
      </c>
      <c r="D1349" s="138">
        <v>2</v>
      </c>
      <c r="E1349" s="474">
        <v>40</v>
      </c>
      <c r="F1349" s="138">
        <v>5</v>
      </c>
      <c r="G1349" s="615">
        <v>350</v>
      </c>
      <c r="H1349" s="61">
        <v>0</v>
      </c>
      <c r="I1349" s="29"/>
      <c r="J1349" s="305">
        <f t="shared" si="80"/>
        <v>0</v>
      </c>
    </row>
    <row r="1350" spans="1:10" ht="12.75" customHeight="1" x14ac:dyDescent="0.25">
      <c r="A1350" s="138">
        <v>8</v>
      </c>
      <c r="B1350" s="130" t="s">
        <v>785</v>
      </c>
      <c r="C1350" s="403" t="s">
        <v>10</v>
      </c>
      <c r="D1350" s="138">
        <v>2</v>
      </c>
      <c r="E1350" s="403">
        <v>40</v>
      </c>
      <c r="F1350" s="138">
        <v>10</v>
      </c>
      <c r="G1350" s="615">
        <v>350</v>
      </c>
      <c r="H1350" s="62" t="s">
        <v>713</v>
      </c>
      <c r="I1350" s="29"/>
      <c r="J1350" s="305">
        <f t="shared" si="80"/>
        <v>0</v>
      </c>
    </row>
    <row r="1351" spans="1:10" ht="12.75" customHeight="1" x14ac:dyDescent="0.25">
      <c r="A1351" s="138">
        <v>9</v>
      </c>
      <c r="B1351" s="130" t="s">
        <v>212</v>
      </c>
      <c r="C1351" s="403" t="s">
        <v>10</v>
      </c>
      <c r="D1351" s="138">
        <v>2.5</v>
      </c>
      <c r="E1351" s="403">
        <v>40</v>
      </c>
      <c r="F1351" s="138">
        <v>10</v>
      </c>
      <c r="G1351" s="615">
        <v>420</v>
      </c>
      <c r="H1351" s="62" t="s">
        <v>713</v>
      </c>
      <c r="I1351" s="29"/>
      <c r="J1351" s="305">
        <f t="shared" si="80"/>
        <v>0</v>
      </c>
    </row>
    <row r="1352" spans="1:10" ht="12.75" customHeight="1" x14ac:dyDescent="0.25">
      <c r="A1352" s="138">
        <v>10</v>
      </c>
      <c r="B1352" s="130" t="s">
        <v>213</v>
      </c>
      <c r="C1352" s="403" t="s">
        <v>10</v>
      </c>
      <c r="D1352" s="403" t="s">
        <v>10</v>
      </c>
      <c r="E1352" s="403">
        <v>40</v>
      </c>
      <c r="F1352" s="138">
        <v>12</v>
      </c>
      <c r="G1352" s="615">
        <v>420</v>
      </c>
      <c r="H1352" s="61">
        <v>0</v>
      </c>
      <c r="I1352" s="29"/>
      <c r="J1352" s="305">
        <f t="shared" si="80"/>
        <v>0</v>
      </c>
    </row>
    <row r="1353" spans="1:10" s="398" customFormat="1" ht="12.75" customHeight="1" x14ac:dyDescent="0.25">
      <c r="A1353" s="138">
        <v>11</v>
      </c>
      <c r="B1353" s="130" t="s">
        <v>1980</v>
      </c>
      <c r="C1353" s="403" t="s">
        <v>10</v>
      </c>
      <c r="D1353" s="403" t="s">
        <v>10</v>
      </c>
      <c r="E1353" s="403">
        <v>40</v>
      </c>
      <c r="F1353" s="138">
        <v>17</v>
      </c>
      <c r="G1353" s="615">
        <v>420</v>
      </c>
      <c r="H1353" s="62" t="s">
        <v>713</v>
      </c>
      <c r="I1353" s="29"/>
      <c r="J1353" s="305">
        <f t="shared" ref="J1353:J1364" si="81">G1353*I1353</f>
        <v>0</v>
      </c>
    </row>
    <row r="1354" spans="1:10" s="398" customFormat="1" ht="12.75" customHeight="1" x14ac:dyDescent="0.25">
      <c r="A1354" s="138">
        <v>12</v>
      </c>
      <c r="B1354" s="130" t="s">
        <v>1981</v>
      </c>
      <c r="C1354" s="403" t="s">
        <v>10</v>
      </c>
      <c r="D1354" s="403" t="s">
        <v>10</v>
      </c>
      <c r="E1354" s="138">
        <v>50</v>
      </c>
      <c r="F1354" s="138">
        <v>22</v>
      </c>
      <c r="G1354" s="615">
        <v>510</v>
      </c>
      <c r="H1354" s="62" t="s">
        <v>713</v>
      </c>
      <c r="I1354" s="29"/>
      <c r="J1354" s="305">
        <f t="shared" si="81"/>
        <v>0</v>
      </c>
    </row>
    <row r="1355" spans="1:10" ht="12.75" customHeight="1" x14ac:dyDescent="0.25">
      <c r="A1355" s="138">
        <v>13</v>
      </c>
      <c r="B1355" s="130" t="s">
        <v>630</v>
      </c>
      <c r="C1355" s="138">
        <v>4</v>
      </c>
      <c r="D1355" s="138">
        <v>4</v>
      </c>
      <c r="E1355" s="138">
        <v>50</v>
      </c>
      <c r="F1355" s="138">
        <v>22</v>
      </c>
      <c r="G1355" s="615">
        <v>1260</v>
      </c>
      <c r="H1355" s="61">
        <v>0</v>
      </c>
      <c r="I1355" s="29"/>
      <c r="J1355" s="305">
        <f t="shared" si="81"/>
        <v>0</v>
      </c>
    </row>
    <row r="1356" spans="1:10" s="398" customFormat="1" ht="12.75" customHeight="1" x14ac:dyDescent="0.25">
      <c r="A1356" s="138">
        <v>14</v>
      </c>
      <c r="B1356" s="130" t="s">
        <v>2383</v>
      </c>
      <c r="C1356" s="138">
        <v>4</v>
      </c>
      <c r="D1356" s="138">
        <v>4</v>
      </c>
      <c r="E1356" s="138">
        <v>60</v>
      </c>
      <c r="F1356" s="138">
        <v>32</v>
      </c>
      <c r="G1356" s="615">
        <v>1460</v>
      </c>
      <c r="H1356" s="62" t="s">
        <v>713</v>
      </c>
      <c r="I1356" s="29"/>
      <c r="J1356" s="305">
        <f t="shared" si="81"/>
        <v>0</v>
      </c>
    </row>
    <row r="1357" spans="1:10" ht="12.75" customHeight="1" x14ac:dyDescent="0.25">
      <c r="A1357" s="138">
        <v>15</v>
      </c>
      <c r="B1357" s="130" t="s">
        <v>631</v>
      </c>
      <c r="C1357" s="138">
        <v>5</v>
      </c>
      <c r="D1357" s="138">
        <v>5</v>
      </c>
      <c r="E1357" s="138">
        <v>50</v>
      </c>
      <c r="F1357" s="138">
        <v>22</v>
      </c>
      <c r="G1357" s="615">
        <v>2000</v>
      </c>
      <c r="H1357" s="62" t="s">
        <v>713</v>
      </c>
      <c r="I1357" s="29"/>
      <c r="J1357" s="305">
        <f t="shared" si="81"/>
        <v>0</v>
      </c>
    </row>
    <row r="1358" spans="1:10" ht="12.75" customHeight="1" x14ac:dyDescent="0.25">
      <c r="A1358" s="138">
        <v>16</v>
      </c>
      <c r="B1358" s="130" t="s">
        <v>632</v>
      </c>
      <c r="C1358" s="138">
        <v>6</v>
      </c>
      <c r="D1358" s="138">
        <v>6</v>
      </c>
      <c r="E1358" s="138">
        <v>50</v>
      </c>
      <c r="F1358" s="138">
        <v>22</v>
      </c>
      <c r="G1358" s="615">
        <v>2160</v>
      </c>
      <c r="H1358" s="62" t="s">
        <v>713</v>
      </c>
      <c r="I1358" s="29"/>
      <c r="J1358" s="305">
        <f t="shared" si="81"/>
        <v>0</v>
      </c>
    </row>
    <row r="1359" spans="1:10" s="398" customFormat="1" ht="12.75" customHeight="1" x14ac:dyDescent="0.25">
      <c r="A1359" s="138">
        <v>17</v>
      </c>
      <c r="B1359" s="130" t="s">
        <v>1982</v>
      </c>
      <c r="C1359" s="138">
        <v>6</v>
      </c>
      <c r="D1359" s="138">
        <v>6</v>
      </c>
      <c r="E1359" s="138">
        <v>70</v>
      </c>
      <c r="F1359" s="138">
        <v>32</v>
      </c>
      <c r="G1359" s="615">
        <v>2570</v>
      </c>
      <c r="H1359" s="61">
        <v>0</v>
      </c>
      <c r="I1359" s="29"/>
      <c r="J1359" s="305">
        <f t="shared" si="81"/>
        <v>0</v>
      </c>
    </row>
    <row r="1360" spans="1:10" s="398" customFormat="1" ht="12.75" customHeight="1" x14ac:dyDescent="0.25">
      <c r="A1360" s="138">
        <v>18</v>
      </c>
      <c r="B1360" s="130" t="s">
        <v>2382</v>
      </c>
      <c r="C1360" s="138">
        <v>6</v>
      </c>
      <c r="D1360" s="138">
        <v>6</v>
      </c>
      <c r="E1360" s="138">
        <v>80</v>
      </c>
      <c r="F1360" s="138">
        <v>42</v>
      </c>
      <c r="G1360" s="615">
        <v>2970</v>
      </c>
      <c r="H1360" s="62" t="s">
        <v>713</v>
      </c>
      <c r="I1360" s="29"/>
      <c r="J1360" s="305">
        <f t="shared" si="81"/>
        <v>0</v>
      </c>
    </row>
    <row r="1361" spans="1:10" s="398" customFormat="1" ht="12.75" customHeight="1" x14ac:dyDescent="0.25">
      <c r="A1361" s="138">
        <v>19</v>
      </c>
      <c r="B1361" s="130" t="s">
        <v>2381</v>
      </c>
      <c r="C1361" s="138">
        <v>6</v>
      </c>
      <c r="D1361" s="138">
        <v>6</v>
      </c>
      <c r="E1361" s="138">
        <v>90</v>
      </c>
      <c r="F1361" s="138">
        <v>52</v>
      </c>
      <c r="G1361" s="615">
        <v>3520</v>
      </c>
      <c r="H1361" s="62" t="s">
        <v>713</v>
      </c>
      <c r="I1361" s="29"/>
      <c r="J1361" s="305">
        <f t="shared" si="81"/>
        <v>0</v>
      </c>
    </row>
    <row r="1362" spans="1:10" ht="12.75" customHeight="1" x14ac:dyDescent="0.25">
      <c r="A1362" s="138">
        <v>20</v>
      </c>
      <c r="B1362" s="130" t="s">
        <v>633</v>
      </c>
      <c r="C1362" s="138">
        <v>8</v>
      </c>
      <c r="D1362" s="138">
        <v>8</v>
      </c>
      <c r="E1362" s="138">
        <v>60</v>
      </c>
      <c r="F1362" s="138">
        <v>25</v>
      </c>
      <c r="G1362" s="615">
        <v>3160</v>
      </c>
      <c r="H1362" s="62" t="s">
        <v>713</v>
      </c>
      <c r="I1362" s="29"/>
      <c r="J1362" s="305">
        <f t="shared" si="81"/>
        <v>0</v>
      </c>
    </row>
    <row r="1363" spans="1:10" s="398" customFormat="1" ht="12.75" customHeight="1" x14ac:dyDescent="0.25">
      <c r="A1363" s="138">
        <v>21</v>
      </c>
      <c r="B1363" s="130" t="s">
        <v>1983</v>
      </c>
      <c r="C1363" s="138">
        <v>8</v>
      </c>
      <c r="D1363" s="138">
        <v>8</v>
      </c>
      <c r="E1363" s="138">
        <v>85</v>
      </c>
      <c r="F1363" s="138">
        <v>42</v>
      </c>
      <c r="G1363" s="615">
        <v>3410</v>
      </c>
      <c r="H1363" s="61">
        <v>0</v>
      </c>
      <c r="I1363" s="29"/>
      <c r="J1363" s="305">
        <f t="shared" si="81"/>
        <v>0</v>
      </c>
    </row>
    <row r="1364" spans="1:10" s="398" customFormat="1" ht="12.75" customHeight="1" x14ac:dyDescent="0.25">
      <c r="A1364" s="216">
        <v>22</v>
      </c>
      <c r="B1364" s="582" t="s">
        <v>2380</v>
      </c>
      <c r="C1364" s="216">
        <v>8</v>
      </c>
      <c r="D1364" s="216">
        <v>8</v>
      </c>
      <c r="E1364" s="216">
        <v>90</v>
      </c>
      <c r="F1364" s="216">
        <v>52</v>
      </c>
      <c r="G1364" s="647">
        <v>4180</v>
      </c>
      <c r="H1364" s="62" t="s">
        <v>713</v>
      </c>
      <c r="I1364" s="37"/>
      <c r="J1364" s="306">
        <f t="shared" si="81"/>
        <v>0</v>
      </c>
    </row>
    <row r="1365" spans="1:10" ht="12.75" customHeight="1" x14ac:dyDescent="0.25">
      <c r="A1365" s="574" t="s">
        <v>2379</v>
      </c>
      <c r="B1365" s="575"/>
      <c r="C1365" s="576"/>
      <c r="D1365" s="577"/>
      <c r="E1365" s="576"/>
      <c r="F1365" s="576"/>
      <c r="G1365" s="200"/>
      <c r="H1365" s="585"/>
      <c r="I1365" s="579"/>
      <c r="J1365" s="578"/>
    </row>
    <row r="1366" spans="1:10" s="581" customFormat="1" ht="15.75" customHeight="1" x14ac:dyDescent="0.25">
      <c r="A1366" s="706" t="s">
        <v>1477</v>
      </c>
      <c r="B1366" s="707"/>
      <c r="C1366" s="707"/>
      <c r="D1366" s="707"/>
      <c r="E1366" s="707"/>
      <c r="F1366" s="707"/>
      <c r="G1366" s="707"/>
      <c r="H1366" s="707"/>
      <c r="I1366" s="707"/>
      <c r="J1366" s="708"/>
    </row>
    <row r="1367" spans="1:10" ht="54.75" customHeight="1" x14ac:dyDescent="0.25">
      <c r="A1367" s="122"/>
      <c r="B1367" s="63"/>
      <c r="C1367" s="751"/>
      <c r="D1367" s="751"/>
      <c r="E1367" s="751"/>
      <c r="F1367" s="751"/>
      <c r="G1367" s="751"/>
      <c r="H1367" s="751"/>
      <c r="I1367" s="86"/>
      <c r="J1367" s="123"/>
    </row>
    <row r="1368" spans="1:10" ht="12.75" customHeight="1" x14ac:dyDescent="0.25">
      <c r="A1368" s="102"/>
      <c r="B1368" s="103"/>
      <c r="C1368" s="103"/>
      <c r="D1368" s="104"/>
      <c r="E1368" s="103"/>
      <c r="F1368" s="103"/>
      <c r="H1368" s="163"/>
      <c r="I1368" s="164"/>
      <c r="J1368" s="107"/>
    </row>
    <row r="1369" spans="1:10" ht="19.5" customHeight="1" x14ac:dyDescent="0.25">
      <c r="A1369" s="17" t="s">
        <v>0</v>
      </c>
      <c r="B1369" s="17" t="s">
        <v>1</v>
      </c>
      <c r="C1369" s="17" t="s">
        <v>2</v>
      </c>
      <c r="D1369" s="17" t="s">
        <v>20</v>
      </c>
      <c r="E1369" s="17" t="s">
        <v>3</v>
      </c>
      <c r="F1369" s="17" t="s">
        <v>21</v>
      </c>
      <c r="G1369" s="96" t="s">
        <v>6</v>
      </c>
      <c r="H1369" s="20" t="s">
        <v>7</v>
      </c>
      <c r="I1369" s="21" t="s">
        <v>8</v>
      </c>
      <c r="J1369" s="22" t="s">
        <v>9</v>
      </c>
    </row>
    <row r="1370" spans="1:10" ht="12.75" customHeight="1" x14ac:dyDescent="0.25">
      <c r="A1370" s="124">
        <v>1</v>
      </c>
      <c r="B1370" s="130" t="s">
        <v>862</v>
      </c>
      <c r="C1370" s="129" t="s">
        <v>10</v>
      </c>
      <c r="D1370" s="124">
        <v>0.1</v>
      </c>
      <c r="E1370" s="124">
        <v>38</v>
      </c>
      <c r="F1370" s="124">
        <v>1.8</v>
      </c>
      <c r="G1370" s="615">
        <v>440</v>
      </c>
      <c r="H1370" s="62" t="s">
        <v>713</v>
      </c>
      <c r="I1370" s="29"/>
      <c r="J1370" s="305">
        <f>G1370*I1370</f>
        <v>0</v>
      </c>
    </row>
    <row r="1371" spans="1:10" ht="12.75" customHeight="1" x14ac:dyDescent="0.25">
      <c r="A1371" s="124">
        <v>2</v>
      </c>
      <c r="B1371" s="130" t="s">
        <v>863</v>
      </c>
      <c r="C1371" s="129" t="s">
        <v>10</v>
      </c>
      <c r="D1371" s="26">
        <v>0.2</v>
      </c>
      <c r="E1371" s="124">
        <v>38</v>
      </c>
      <c r="F1371" s="124">
        <v>3.5</v>
      </c>
      <c r="G1371" s="615">
        <v>180</v>
      </c>
      <c r="H1371" s="62" t="s">
        <v>713</v>
      </c>
      <c r="I1371" s="29"/>
      <c r="J1371" s="305">
        <f t="shared" ref="J1371:J1387" si="82">G1371*I1371</f>
        <v>0</v>
      </c>
    </row>
    <row r="1372" spans="1:10" ht="12.75" customHeight="1" x14ac:dyDescent="0.25">
      <c r="A1372" s="124">
        <v>3</v>
      </c>
      <c r="B1372" s="130" t="s">
        <v>864</v>
      </c>
      <c r="C1372" s="129" t="s">
        <v>10</v>
      </c>
      <c r="D1372" s="124">
        <v>0.3</v>
      </c>
      <c r="E1372" s="124">
        <v>38</v>
      </c>
      <c r="F1372" s="124">
        <v>5.5</v>
      </c>
      <c r="G1372" s="615">
        <v>180</v>
      </c>
      <c r="H1372" s="62" t="s">
        <v>713</v>
      </c>
      <c r="I1372" s="29"/>
      <c r="J1372" s="305">
        <f t="shared" si="82"/>
        <v>0</v>
      </c>
    </row>
    <row r="1373" spans="1:10" s="476" customFormat="1" ht="12.75" customHeight="1" x14ac:dyDescent="0.25">
      <c r="A1373" s="124">
        <v>4</v>
      </c>
      <c r="B1373" s="130" t="s">
        <v>2332</v>
      </c>
      <c r="C1373" s="477" t="s">
        <v>10</v>
      </c>
      <c r="D1373" s="138">
        <v>0.4</v>
      </c>
      <c r="E1373" s="138">
        <v>38</v>
      </c>
      <c r="F1373" s="138">
        <v>7</v>
      </c>
      <c r="G1373" s="615">
        <v>180</v>
      </c>
      <c r="H1373" s="62" t="s">
        <v>713</v>
      </c>
      <c r="I1373" s="29"/>
      <c r="J1373" s="305">
        <f t="shared" si="82"/>
        <v>0</v>
      </c>
    </row>
    <row r="1374" spans="1:10" ht="12.75" customHeight="1" x14ac:dyDescent="0.25">
      <c r="A1374" s="124">
        <v>5</v>
      </c>
      <c r="B1374" s="130" t="s">
        <v>1396</v>
      </c>
      <c r="C1374" s="477" t="s">
        <v>10</v>
      </c>
      <c r="D1374" s="138">
        <v>0.5</v>
      </c>
      <c r="E1374" s="138">
        <v>38</v>
      </c>
      <c r="F1374" s="138">
        <v>5.5</v>
      </c>
      <c r="G1374" s="615">
        <v>180</v>
      </c>
      <c r="H1374" s="61">
        <v>0</v>
      </c>
      <c r="I1374" s="29"/>
      <c r="J1374" s="305">
        <f t="shared" si="82"/>
        <v>0</v>
      </c>
    </row>
    <row r="1375" spans="1:10" ht="12.75" customHeight="1" x14ac:dyDescent="0.25">
      <c r="A1375" s="124">
        <v>6</v>
      </c>
      <c r="B1375" s="130" t="s">
        <v>865</v>
      </c>
      <c r="C1375" s="477" t="s">
        <v>10</v>
      </c>
      <c r="D1375" s="138">
        <v>0.5</v>
      </c>
      <c r="E1375" s="138">
        <v>38</v>
      </c>
      <c r="F1375" s="138">
        <v>8.5</v>
      </c>
      <c r="G1375" s="615">
        <v>180</v>
      </c>
      <c r="H1375" s="62" t="s">
        <v>713</v>
      </c>
      <c r="I1375" s="29"/>
      <c r="J1375" s="305">
        <f t="shared" si="82"/>
        <v>0</v>
      </c>
    </row>
    <row r="1376" spans="1:10" ht="12.75" customHeight="1" x14ac:dyDescent="0.25">
      <c r="A1376" s="124">
        <v>7</v>
      </c>
      <c r="B1376" s="130" t="s">
        <v>931</v>
      </c>
      <c r="C1376" s="477" t="s">
        <v>10</v>
      </c>
      <c r="D1376" s="138">
        <v>0.6</v>
      </c>
      <c r="E1376" s="138">
        <v>38</v>
      </c>
      <c r="F1376" s="138">
        <v>9.5</v>
      </c>
      <c r="G1376" s="615">
        <v>180</v>
      </c>
      <c r="H1376" s="168" t="s">
        <v>713</v>
      </c>
      <c r="I1376" s="29"/>
      <c r="J1376" s="305">
        <f t="shared" si="82"/>
        <v>0</v>
      </c>
    </row>
    <row r="1377" spans="1:10" ht="12.75" customHeight="1" x14ac:dyDescent="0.25">
      <c r="A1377" s="124">
        <v>8</v>
      </c>
      <c r="B1377" s="130" t="s">
        <v>932</v>
      </c>
      <c r="C1377" s="477" t="s">
        <v>10</v>
      </c>
      <c r="D1377" s="138">
        <v>0.7</v>
      </c>
      <c r="E1377" s="138">
        <v>38</v>
      </c>
      <c r="F1377" s="138">
        <v>9.5</v>
      </c>
      <c r="G1377" s="615">
        <v>180</v>
      </c>
      <c r="H1377" s="168" t="s">
        <v>713</v>
      </c>
      <c r="I1377" s="29"/>
      <c r="J1377" s="305">
        <f t="shared" si="82"/>
        <v>0</v>
      </c>
    </row>
    <row r="1378" spans="1:10" ht="12.75" customHeight="1" x14ac:dyDescent="0.25">
      <c r="A1378" s="124">
        <v>9</v>
      </c>
      <c r="B1378" s="130" t="s">
        <v>866</v>
      </c>
      <c r="C1378" s="477" t="s">
        <v>10</v>
      </c>
      <c r="D1378" s="138">
        <v>0.8</v>
      </c>
      <c r="E1378" s="138">
        <v>38</v>
      </c>
      <c r="F1378" s="138">
        <v>10</v>
      </c>
      <c r="G1378" s="615">
        <v>180</v>
      </c>
      <c r="H1378" s="680">
        <v>0</v>
      </c>
      <c r="I1378" s="29"/>
      <c r="J1378" s="305">
        <f t="shared" si="82"/>
        <v>0</v>
      </c>
    </row>
    <row r="1379" spans="1:10" ht="12.75" customHeight="1" x14ac:dyDescent="0.25">
      <c r="A1379" s="124">
        <v>10</v>
      </c>
      <c r="B1379" s="130" t="s">
        <v>910</v>
      </c>
      <c r="C1379" s="477" t="s">
        <v>10</v>
      </c>
      <c r="D1379" s="138">
        <v>0.9</v>
      </c>
      <c r="E1379" s="138">
        <v>38</v>
      </c>
      <c r="F1379" s="138">
        <v>10</v>
      </c>
      <c r="G1379" s="615">
        <v>180</v>
      </c>
      <c r="H1379" s="168" t="s">
        <v>713</v>
      </c>
      <c r="I1379" s="29"/>
      <c r="J1379" s="305">
        <f t="shared" si="82"/>
        <v>0</v>
      </c>
    </row>
    <row r="1380" spans="1:10" ht="12.75" customHeight="1" x14ac:dyDescent="0.25">
      <c r="A1380" s="124">
        <v>11</v>
      </c>
      <c r="B1380" s="130" t="s">
        <v>867</v>
      </c>
      <c r="C1380" s="477" t="s">
        <v>10</v>
      </c>
      <c r="D1380" s="138">
        <v>1</v>
      </c>
      <c r="E1380" s="138">
        <v>38</v>
      </c>
      <c r="F1380" s="138">
        <v>10.5</v>
      </c>
      <c r="G1380" s="615">
        <v>180</v>
      </c>
      <c r="H1380" s="62" t="s">
        <v>713</v>
      </c>
      <c r="I1380" s="29"/>
      <c r="J1380" s="305">
        <f t="shared" si="82"/>
        <v>0</v>
      </c>
    </row>
    <row r="1381" spans="1:10" ht="12.75" customHeight="1" x14ac:dyDescent="0.25">
      <c r="A1381" s="124">
        <v>12</v>
      </c>
      <c r="B1381" s="130" t="s">
        <v>1529</v>
      </c>
      <c r="C1381" s="477" t="s">
        <v>10</v>
      </c>
      <c r="D1381" s="138">
        <v>1.2</v>
      </c>
      <c r="E1381" s="138">
        <v>38</v>
      </c>
      <c r="F1381" s="138">
        <v>10.5</v>
      </c>
      <c r="G1381" s="615">
        <v>210</v>
      </c>
      <c r="H1381" s="62" t="s">
        <v>713</v>
      </c>
      <c r="I1381" s="29"/>
      <c r="J1381" s="305">
        <f t="shared" si="82"/>
        <v>0</v>
      </c>
    </row>
    <row r="1382" spans="1:10" s="601" customFormat="1" ht="12.75" customHeight="1" x14ac:dyDescent="0.25">
      <c r="A1382" s="124">
        <v>13</v>
      </c>
      <c r="B1382" s="130" t="s">
        <v>2554</v>
      </c>
      <c r="C1382" s="600" t="s">
        <v>10</v>
      </c>
      <c r="D1382" s="138">
        <v>1.3</v>
      </c>
      <c r="E1382" s="138">
        <v>38</v>
      </c>
      <c r="F1382" s="138">
        <v>12</v>
      </c>
      <c r="G1382" s="615">
        <v>210</v>
      </c>
      <c r="H1382" s="62" t="s">
        <v>713</v>
      </c>
      <c r="I1382" s="29"/>
      <c r="J1382" s="305">
        <f t="shared" si="82"/>
        <v>0</v>
      </c>
    </row>
    <row r="1383" spans="1:10" s="476" customFormat="1" ht="12.75" customHeight="1" x14ac:dyDescent="0.25">
      <c r="A1383" s="124">
        <v>14</v>
      </c>
      <c r="B1383" s="130" t="s">
        <v>2333</v>
      </c>
      <c r="C1383" s="477" t="s">
        <v>10</v>
      </c>
      <c r="D1383" s="138">
        <v>1.4</v>
      </c>
      <c r="E1383" s="138">
        <v>38</v>
      </c>
      <c r="F1383" s="138">
        <v>12</v>
      </c>
      <c r="G1383" s="615">
        <v>210</v>
      </c>
      <c r="H1383" s="62" t="s">
        <v>713</v>
      </c>
      <c r="I1383" s="29"/>
      <c r="J1383" s="305">
        <f t="shared" si="82"/>
        <v>0</v>
      </c>
    </row>
    <row r="1384" spans="1:10" ht="12.75" customHeight="1" x14ac:dyDescent="0.25">
      <c r="A1384" s="124">
        <v>15</v>
      </c>
      <c r="B1384" s="130" t="s">
        <v>868</v>
      </c>
      <c r="C1384" s="403" t="s">
        <v>10</v>
      </c>
      <c r="D1384" s="138">
        <v>1.5</v>
      </c>
      <c r="E1384" s="138">
        <v>38</v>
      </c>
      <c r="F1384" s="138">
        <v>12</v>
      </c>
      <c r="G1384" s="615">
        <v>210</v>
      </c>
      <c r="H1384" s="62" t="s">
        <v>713</v>
      </c>
      <c r="I1384" s="29"/>
      <c r="J1384" s="305">
        <f t="shared" si="82"/>
        <v>0</v>
      </c>
    </row>
    <row r="1385" spans="1:10" s="398" customFormat="1" ht="12.75" customHeight="1" x14ac:dyDescent="0.25">
      <c r="A1385" s="124">
        <v>16</v>
      </c>
      <c r="B1385" s="130" t="s">
        <v>1984</v>
      </c>
      <c r="C1385" s="403" t="s">
        <v>10</v>
      </c>
      <c r="D1385" s="138">
        <v>1.7</v>
      </c>
      <c r="E1385" s="138">
        <v>38</v>
      </c>
      <c r="F1385" s="138">
        <v>12</v>
      </c>
      <c r="G1385" s="615">
        <v>210</v>
      </c>
      <c r="H1385" s="133" t="s">
        <v>713</v>
      </c>
      <c r="I1385" s="29"/>
      <c r="J1385" s="305">
        <f t="shared" si="82"/>
        <v>0</v>
      </c>
    </row>
    <row r="1386" spans="1:10" ht="12.75" customHeight="1" x14ac:dyDescent="0.25">
      <c r="A1386" s="124">
        <v>17</v>
      </c>
      <c r="B1386" s="130" t="s">
        <v>911</v>
      </c>
      <c r="C1386" s="129" t="s">
        <v>10</v>
      </c>
      <c r="D1386" s="124">
        <v>1.8</v>
      </c>
      <c r="E1386" s="124">
        <v>38</v>
      </c>
      <c r="F1386" s="124">
        <v>12</v>
      </c>
      <c r="G1386" s="615">
        <v>210</v>
      </c>
      <c r="H1386" s="133" t="s">
        <v>713</v>
      </c>
      <c r="I1386" s="29"/>
      <c r="J1386" s="305">
        <f t="shared" si="82"/>
        <v>0</v>
      </c>
    </row>
    <row r="1387" spans="1:10" ht="12.75" customHeight="1" x14ac:dyDescent="0.25">
      <c r="A1387" s="124">
        <v>18</v>
      </c>
      <c r="B1387" s="130" t="s">
        <v>869</v>
      </c>
      <c r="C1387" s="129" t="s">
        <v>10</v>
      </c>
      <c r="D1387" s="124">
        <v>2</v>
      </c>
      <c r="E1387" s="124">
        <v>38</v>
      </c>
      <c r="F1387" s="124">
        <v>12</v>
      </c>
      <c r="G1387" s="615">
        <v>210</v>
      </c>
      <c r="H1387" s="62" t="s">
        <v>713</v>
      </c>
      <c r="I1387" s="29"/>
      <c r="J1387" s="305">
        <f t="shared" si="82"/>
        <v>0</v>
      </c>
    </row>
    <row r="1388" spans="1:10" ht="12.75" customHeight="1" x14ac:dyDescent="0.25">
      <c r="A1388" s="124">
        <v>19</v>
      </c>
      <c r="B1388" s="130" t="s">
        <v>912</v>
      </c>
      <c r="C1388" s="129" t="s">
        <v>10</v>
      </c>
      <c r="D1388" s="124">
        <v>2.1</v>
      </c>
      <c r="E1388" s="124">
        <v>38</v>
      </c>
      <c r="F1388" s="124">
        <v>12</v>
      </c>
      <c r="G1388" s="615">
        <v>210</v>
      </c>
      <c r="H1388" s="133" t="s">
        <v>713</v>
      </c>
      <c r="I1388" s="29"/>
      <c r="J1388" s="305">
        <f>G1388*I1388</f>
        <v>0</v>
      </c>
    </row>
    <row r="1389" spans="1:10" ht="12.75" customHeight="1" x14ac:dyDescent="0.25">
      <c r="A1389" s="124">
        <v>20</v>
      </c>
      <c r="B1389" s="130" t="s">
        <v>913</v>
      </c>
      <c r="C1389" s="129" t="s">
        <v>10</v>
      </c>
      <c r="D1389" s="124">
        <v>2.2000000000000002</v>
      </c>
      <c r="E1389" s="124">
        <v>38</v>
      </c>
      <c r="F1389" s="124">
        <v>12</v>
      </c>
      <c r="G1389" s="615">
        <v>210</v>
      </c>
      <c r="H1389" s="62" t="s">
        <v>713</v>
      </c>
      <c r="I1389" s="29"/>
      <c r="J1389" s="305">
        <f t="shared" ref="J1389:J1403" si="83">G1389*I1389</f>
        <v>0</v>
      </c>
    </row>
    <row r="1390" spans="1:10" ht="12.75" customHeight="1" x14ac:dyDescent="0.25">
      <c r="A1390" s="124">
        <v>21</v>
      </c>
      <c r="B1390" s="130" t="s">
        <v>870</v>
      </c>
      <c r="C1390" s="129" t="s">
        <v>10</v>
      </c>
      <c r="D1390" s="124">
        <v>2.5</v>
      </c>
      <c r="E1390" s="124">
        <v>38</v>
      </c>
      <c r="F1390" s="124">
        <v>12</v>
      </c>
      <c r="G1390" s="615">
        <v>210</v>
      </c>
      <c r="H1390" s="62" t="s">
        <v>713</v>
      </c>
      <c r="I1390" s="29"/>
      <c r="J1390" s="305">
        <f t="shared" si="83"/>
        <v>0</v>
      </c>
    </row>
    <row r="1391" spans="1:10" s="423" customFormat="1" ht="12.75" customHeight="1" x14ac:dyDescent="0.25">
      <c r="A1391" s="124">
        <v>22</v>
      </c>
      <c r="B1391" s="130" t="s">
        <v>2025</v>
      </c>
      <c r="C1391" s="129" t="s">
        <v>10</v>
      </c>
      <c r="D1391" s="124">
        <v>2.8</v>
      </c>
      <c r="E1391" s="124">
        <v>38</v>
      </c>
      <c r="F1391" s="124">
        <v>12</v>
      </c>
      <c r="G1391" s="615">
        <v>210</v>
      </c>
      <c r="H1391" s="62" t="s">
        <v>713</v>
      </c>
      <c r="I1391" s="29"/>
      <c r="J1391" s="305">
        <f t="shared" si="83"/>
        <v>0</v>
      </c>
    </row>
    <row r="1392" spans="1:10" ht="12.75" customHeight="1" x14ac:dyDescent="0.25">
      <c r="A1392" s="124">
        <v>23</v>
      </c>
      <c r="B1392" s="130" t="s">
        <v>871</v>
      </c>
      <c r="C1392" s="129" t="s">
        <v>10</v>
      </c>
      <c r="D1392" s="124">
        <v>2.9</v>
      </c>
      <c r="E1392" s="124">
        <v>38</v>
      </c>
      <c r="F1392" s="124">
        <v>12</v>
      </c>
      <c r="G1392" s="615">
        <v>210</v>
      </c>
      <c r="H1392" s="62" t="s">
        <v>713</v>
      </c>
      <c r="I1392" s="29"/>
      <c r="J1392" s="305">
        <f t="shared" si="83"/>
        <v>0</v>
      </c>
    </row>
    <row r="1393" spans="1:10" ht="12.75" customHeight="1" x14ac:dyDescent="0.25">
      <c r="A1393" s="124">
        <v>24</v>
      </c>
      <c r="B1393" s="130" t="s">
        <v>872</v>
      </c>
      <c r="C1393" s="129" t="s">
        <v>10</v>
      </c>
      <c r="D1393" s="124">
        <v>3</v>
      </c>
      <c r="E1393" s="124">
        <v>38</v>
      </c>
      <c r="F1393" s="124">
        <v>12</v>
      </c>
      <c r="G1393" s="615">
        <v>210</v>
      </c>
      <c r="H1393" s="62" t="s">
        <v>713</v>
      </c>
      <c r="I1393" s="29"/>
      <c r="J1393" s="305">
        <f t="shared" si="83"/>
        <v>0</v>
      </c>
    </row>
    <row r="1394" spans="1:10" ht="12.75" customHeight="1" x14ac:dyDescent="0.25">
      <c r="A1394" s="124">
        <v>25</v>
      </c>
      <c r="B1394" s="130" t="s">
        <v>914</v>
      </c>
      <c r="C1394" s="129" t="s">
        <v>10</v>
      </c>
      <c r="D1394" s="129" t="s">
        <v>10</v>
      </c>
      <c r="E1394" s="124">
        <v>38</v>
      </c>
      <c r="F1394" s="124">
        <v>12</v>
      </c>
      <c r="G1394" s="615">
        <v>210</v>
      </c>
      <c r="H1394" s="62" t="s">
        <v>713</v>
      </c>
      <c r="I1394" s="29"/>
      <c r="J1394" s="305">
        <f t="shared" si="83"/>
        <v>0</v>
      </c>
    </row>
    <row r="1395" spans="1:10" s="454" customFormat="1" ht="12.75" customHeight="1" x14ac:dyDescent="0.25">
      <c r="A1395" s="124">
        <v>26</v>
      </c>
      <c r="B1395" s="130" t="s">
        <v>2237</v>
      </c>
      <c r="C1395" s="138">
        <v>4</v>
      </c>
      <c r="D1395" s="138">
        <v>4</v>
      </c>
      <c r="E1395" s="138">
        <v>50</v>
      </c>
      <c r="F1395" s="138">
        <v>22</v>
      </c>
      <c r="G1395" s="615">
        <v>900</v>
      </c>
      <c r="H1395" s="62" t="s">
        <v>713</v>
      </c>
      <c r="I1395" s="184"/>
      <c r="J1395" s="315">
        <f t="shared" si="83"/>
        <v>0</v>
      </c>
    </row>
    <row r="1396" spans="1:10" s="454" customFormat="1" ht="12.75" customHeight="1" x14ac:dyDescent="0.25">
      <c r="A1396" s="124">
        <v>27</v>
      </c>
      <c r="B1396" s="130" t="s">
        <v>2238</v>
      </c>
      <c r="C1396" s="138">
        <v>5</v>
      </c>
      <c r="D1396" s="138">
        <v>5</v>
      </c>
      <c r="E1396" s="138">
        <v>70</v>
      </c>
      <c r="F1396" s="138">
        <v>30</v>
      </c>
      <c r="G1396" s="615">
        <v>1260</v>
      </c>
      <c r="H1396" s="62" t="s">
        <v>713</v>
      </c>
      <c r="I1396" s="184"/>
      <c r="J1396" s="315">
        <f t="shared" si="83"/>
        <v>0</v>
      </c>
    </row>
    <row r="1397" spans="1:10" s="454" customFormat="1" ht="12.75" customHeight="1" x14ac:dyDescent="0.25">
      <c r="A1397" s="124">
        <v>28</v>
      </c>
      <c r="B1397" s="130" t="s">
        <v>2239</v>
      </c>
      <c r="C1397" s="138">
        <v>6</v>
      </c>
      <c r="D1397" s="138">
        <v>3</v>
      </c>
      <c r="E1397" s="138">
        <v>70</v>
      </c>
      <c r="F1397" s="138">
        <v>30</v>
      </c>
      <c r="G1397" s="615">
        <v>1600</v>
      </c>
      <c r="H1397" s="62" t="s">
        <v>713</v>
      </c>
      <c r="I1397" s="184"/>
      <c r="J1397" s="315">
        <f t="shared" si="83"/>
        <v>0</v>
      </c>
    </row>
    <row r="1398" spans="1:10" s="617" customFormat="1" ht="12.75" customHeight="1" x14ac:dyDescent="0.25">
      <c r="A1398" s="124">
        <v>29</v>
      </c>
      <c r="B1398" s="130" t="s">
        <v>2608</v>
      </c>
      <c r="C1398" s="138">
        <v>6</v>
      </c>
      <c r="D1398" s="138">
        <v>3</v>
      </c>
      <c r="E1398" s="138">
        <v>100</v>
      </c>
      <c r="F1398" s="138">
        <v>50</v>
      </c>
      <c r="G1398" s="615">
        <v>1830</v>
      </c>
      <c r="H1398" s="62" t="s">
        <v>713</v>
      </c>
      <c r="I1398" s="184"/>
      <c r="J1398" s="315">
        <f t="shared" si="83"/>
        <v>0</v>
      </c>
    </row>
    <row r="1399" spans="1:10" s="454" customFormat="1" ht="12.75" customHeight="1" x14ac:dyDescent="0.25">
      <c r="A1399" s="124">
        <v>30</v>
      </c>
      <c r="B1399" s="130" t="s">
        <v>2240</v>
      </c>
      <c r="C1399" s="138">
        <v>6</v>
      </c>
      <c r="D1399" s="138">
        <v>4</v>
      </c>
      <c r="E1399" s="138">
        <v>70</v>
      </c>
      <c r="F1399" s="138">
        <v>30</v>
      </c>
      <c r="G1399" s="615">
        <v>1600</v>
      </c>
      <c r="H1399" s="62" t="s">
        <v>713</v>
      </c>
      <c r="I1399" s="184"/>
      <c r="J1399" s="315">
        <f t="shared" si="83"/>
        <v>0</v>
      </c>
    </row>
    <row r="1400" spans="1:10" s="617" customFormat="1" ht="12.75" customHeight="1" x14ac:dyDescent="0.25">
      <c r="A1400" s="124">
        <v>31</v>
      </c>
      <c r="B1400" s="130" t="s">
        <v>2609</v>
      </c>
      <c r="C1400" s="138">
        <v>6</v>
      </c>
      <c r="D1400" s="138">
        <v>4</v>
      </c>
      <c r="E1400" s="138">
        <v>100</v>
      </c>
      <c r="F1400" s="138">
        <v>50</v>
      </c>
      <c r="G1400" s="615">
        <v>1830</v>
      </c>
      <c r="H1400" s="62" t="s">
        <v>713</v>
      </c>
      <c r="I1400" s="184"/>
      <c r="J1400" s="315">
        <f t="shared" si="83"/>
        <v>0</v>
      </c>
    </row>
    <row r="1401" spans="1:10" s="454" customFormat="1" ht="12.75" customHeight="1" x14ac:dyDescent="0.25">
      <c r="A1401" s="124">
        <v>32</v>
      </c>
      <c r="B1401" s="130" t="s">
        <v>2241</v>
      </c>
      <c r="C1401" s="138">
        <v>6</v>
      </c>
      <c r="D1401" s="138">
        <v>5</v>
      </c>
      <c r="E1401" s="138">
        <v>100</v>
      </c>
      <c r="F1401" s="138">
        <v>50</v>
      </c>
      <c r="G1401" s="615">
        <v>1830</v>
      </c>
      <c r="H1401" s="62" t="s">
        <v>713</v>
      </c>
      <c r="I1401" s="184"/>
      <c r="J1401" s="315">
        <f t="shared" si="83"/>
        <v>0</v>
      </c>
    </row>
    <row r="1402" spans="1:10" s="454" customFormat="1" ht="12.75" customHeight="1" x14ac:dyDescent="0.25">
      <c r="A1402" s="124">
        <v>33</v>
      </c>
      <c r="B1402" s="130" t="s">
        <v>2242</v>
      </c>
      <c r="C1402" s="138">
        <v>6</v>
      </c>
      <c r="D1402" s="138">
        <v>6</v>
      </c>
      <c r="E1402" s="138">
        <v>70</v>
      </c>
      <c r="F1402" s="138">
        <v>30</v>
      </c>
      <c r="G1402" s="615">
        <v>1600</v>
      </c>
      <c r="H1402" s="62" t="s">
        <v>713</v>
      </c>
      <c r="I1402" s="184"/>
      <c r="J1402" s="315">
        <f t="shared" si="83"/>
        <v>0</v>
      </c>
    </row>
    <row r="1403" spans="1:10" s="454" customFormat="1" ht="12.75" customHeight="1" x14ac:dyDescent="0.25">
      <c r="A1403" s="124">
        <v>34</v>
      </c>
      <c r="B1403" s="130" t="s">
        <v>2243</v>
      </c>
      <c r="C1403" s="138">
        <v>6</v>
      </c>
      <c r="D1403" s="138">
        <v>6</v>
      </c>
      <c r="E1403" s="138">
        <v>100</v>
      </c>
      <c r="F1403" s="138">
        <v>50</v>
      </c>
      <c r="G1403" s="615">
        <v>1830</v>
      </c>
      <c r="H1403" s="62" t="s">
        <v>713</v>
      </c>
      <c r="I1403" s="184"/>
      <c r="J1403" s="315">
        <f t="shared" si="83"/>
        <v>0</v>
      </c>
    </row>
    <row r="1404" spans="1:10" ht="12.75" customHeight="1" x14ac:dyDescent="0.25"/>
    <row r="1405" spans="1:10" s="472" customFormat="1" ht="29.25" customHeight="1" x14ac:dyDescent="0.3">
      <c r="A1405" s="799" t="s">
        <v>2304</v>
      </c>
      <c r="B1405" s="800"/>
      <c r="C1405" s="800"/>
      <c r="D1405" s="800"/>
      <c r="E1405" s="800"/>
      <c r="F1405" s="800"/>
      <c r="G1405" s="800"/>
      <c r="H1405" s="800"/>
      <c r="I1405" s="800"/>
      <c r="J1405" s="801"/>
    </row>
    <row r="1406" spans="1:10" s="472" customFormat="1" ht="43.5" customHeight="1" x14ac:dyDescent="0.25">
      <c r="A1406" s="8"/>
      <c r="C1406" s="869"/>
      <c r="D1406" s="869"/>
      <c r="E1406" s="869"/>
      <c r="F1406" s="869"/>
      <c r="G1406" s="869"/>
      <c r="H1406" s="869"/>
      <c r="I1406" s="10"/>
      <c r="J1406" s="172"/>
    </row>
    <row r="1407" spans="1:10" s="472" customFormat="1" ht="12.75" customHeight="1" x14ac:dyDescent="0.25">
      <c r="A1407" s="12"/>
      <c r="B1407" s="13"/>
      <c r="C1407" s="13"/>
      <c r="D1407" s="14"/>
      <c r="E1407" s="13"/>
      <c r="F1407" s="13"/>
      <c r="G1407" s="650"/>
      <c r="H1407" s="13"/>
      <c r="I1407" s="15"/>
      <c r="J1407" s="16"/>
    </row>
    <row r="1408" spans="1:10" s="472" customFormat="1" ht="22.5" customHeight="1" x14ac:dyDescent="0.25">
      <c r="A1408" s="18" t="s">
        <v>0</v>
      </c>
      <c r="B1408" s="18" t="s">
        <v>1</v>
      </c>
      <c r="C1408" s="18" t="s">
        <v>2</v>
      </c>
      <c r="D1408" s="19" t="s">
        <v>20</v>
      </c>
      <c r="E1408" s="18" t="s">
        <v>3</v>
      </c>
      <c r="F1408" s="18" t="s">
        <v>21</v>
      </c>
      <c r="G1408" s="96" t="s">
        <v>6</v>
      </c>
      <c r="H1408" s="20" t="s">
        <v>7</v>
      </c>
      <c r="I1408" s="21" t="s">
        <v>8</v>
      </c>
      <c r="J1408" s="22" t="s">
        <v>9</v>
      </c>
    </row>
    <row r="1409" spans="1:10" s="472" customFormat="1" ht="14.25" customHeight="1" x14ac:dyDescent="0.25">
      <c r="A1409" s="23">
        <v>1</v>
      </c>
      <c r="B1409" s="30" t="s">
        <v>2305</v>
      </c>
      <c r="C1409" s="23">
        <v>10</v>
      </c>
      <c r="D1409" s="25">
        <v>3</v>
      </c>
      <c r="E1409" s="23">
        <v>80</v>
      </c>
      <c r="F1409" s="23">
        <v>22</v>
      </c>
      <c r="G1409" s="615">
        <v>780</v>
      </c>
      <c r="H1409" s="62" t="s">
        <v>713</v>
      </c>
      <c r="I1409" s="29"/>
      <c r="J1409" s="305">
        <f>G1409*I1409</f>
        <v>0</v>
      </c>
    </row>
    <row r="1410" spans="1:10" s="472" customFormat="1" ht="14.25" customHeight="1" x14ac:dyDescent="0.25">
      <c r="A1410" s="23">
        <v>2</v>
      </c>
      <c r="B1410" s="30" t="s">
        <v>2306</v>
      </c>
      <c r="C1410" s="23">
        <v>10</v>
      </c>
      <c r="D1410" s="25">
        <v>4</v>
      </c>
      <c r="E1410" s="23">
        <v>80</v>
      </c>
      <c r="F1410" s="23">
        <v>22</v>
      </c>
      <c r="G1410" s="615">
        <v>1050</v>
      </c>
      <c r="H1410" s="62" t="s">
        <v>713</v>
      </c>
      <c r="I1410" s="29"/>
      <c r="J1410" s="305">
        <f>G1410*I1410</f>
        <v>0</v>
      </c>
    </row>
    <row r="1411" spans="1:10" s="472" customFormat="1" ht="14.25" customHeight="1" x14ac:dyDescent="0.25">
      <c r="A1411" s="23">
        <v>3</v>
      </c>
      <c r="B1411" s="30" t="s">
        <v>2307</v>
      </c>
      <c r="C1411" s="23">
        <v>10</v>
      </c>
      <c r="D1411" s="25">
        <v>6</v>
      </c>
      <c r="E1411" s="23">
        <v>80</v>
      </c>
      <c r="F1411" s="23">
        <v>22</v>
      </c>
      <c r="G1411" s="615">
        <v>1250</v>
      </c>
      <c r="H1411" s="61">
        <v>0</v>
      </c>
      <c r="I1411" s="29"/>
      <c r="J1411" s="305">
        <f>G1411*I1411</f>
        <v>0</v>
      </c>
    </row>
    <row r="1412" spans="1:10" s="472" customFormat="1" ht="14.25" customHeight="1" x14ac:dyDescent="0.25">
      <c r="A1412" s="57">
        <v>4</v>
      </c>
      <c r="B1412" s="30" t="s">
        <v>2308</v>
      </c>
      <c r="C1412" s="23">
        <v>12</v>
      </c>
      <c r="D1412" s="25">
        <v>8</v>
      </c>
      <c r="E1412" s="23">
        <v>110</v>
      </c>
      <c r="F1412" s="23">
        <v>42</v>
      </c>
      <c r="G1412" s="615">
        <v>2180</v>
      </c>
      <c r="H1412" s="61">
        <v>0</v>
      </c>
      <c r="I1412" s="29"/>
      <c r="J1412" s="309">
        <f>G1412*I1412</f>
        <v>0</v>
      </c>
    </row>
    <row r="1413" spans="1:10" s="472" customFormat="1" ht="12.75" customHeight="1" x14ac:dyDescent="0.25">
      <c r="D1413" s="59"/>
      <c r="G1413" s="650"/>
      <c r="H1413" s="660"/>
      <c r="I1413" s="10"/>
    </row>
    <row r="1414" spans="1:10" s="472" customFormat="1" ht="46.5" customHeight="1" x14ac:dyDescent="0.3">
      <c r="A1414" s="799" t="s">
        <v>2309</v>
      </c>
      <c r="B1414" s="800"/>
      <c r="C1414" s="800"/>
      <c r="D1414" s="800"/>
      <c r="E1414" s="800"/>
      <c r="F1414" s="800"/>
      <c r="G1414" s="800"/>
      <c r="H1414" s="800"/>
      <c r="I1414" s="800"/>
      <c r="J1414" s="801"/>
    </row>
    <row r="1415" spans="1:10" s="472" customFormat="1" ht="52.5" customHeight="1" x14ac:dyDescent="0.25">
      <c r="A1415" s="8"/>
      <c r="C1415" s="869"/>
      <c r="D1415" s="869"/>
      <c r="E1415" s="869"/>
      <c r="F1415" s="869"/>
      <c r="G1415" s="869"/>
      <c r="H1415" s="869"/>
      <c r="I1415" s="10"/>
      <c r="J1415" s="172"/>
    </row>
    <row r="1416" spans="1:10" s="472" customFormat="1" ht="12.75" customHeight="1" x14ac:dyDescent="0.25">
      <c r="A1416" s="12"/>
      <c r="B1416" s="13"/>
      <c r="C1416" s="13"/>
      <c r="D1416" s="14"/>
      <c r="E1416" s="13"/>
      <c r="F1416" s="13"/>
      <c r="G1416" s="650"/>
      <c r="H1416" s="13"/>
      <c r="I1416" s="15"/>
      <c r="J1416" s="16"/>
    </row>
    <row r="1417" spans="1:10" s="472" customFormat="1" ht="22.5" customHeight="1" x14ac:dyDescent="0.25">
      <c r="A1417" s="18" t="s">
        <v>0</v>
      </c>
      <c r="B1417" s="18" t="s">
        <v>1</v>
      </c>
      <c r="C1417" s="18" t="s">
        <v>2</v>
      </c>
      <c r="D1417" s="19" t="s">
        <v>20</v>
      </c>
      <c r="E1417" s="18" t="s">
        <v>3</v>
      </c>
      <c r="F1417" s="18" t="s">
        <v>21</v>
      </c>
      <c r="G1417" s="96" t="s">
        <v>6</v>
      </c>
      <c r="H1417" s="20" t="s">
        <v>7</v>
      </c>
      <c r="I1417" s="21" t="s">
        <v>8</v>
      </c>
      <c r="J1417" s="22" t="s">
        <v>9</v>
      </c>
    </row>
    <row r="1418" spans="1:10" s="472" customFormat="1" ht="14.25" customHeight="1" x14ac:dyDescent="0.25">
      <c r="A1418" s="23">
        <v>1</v>
      </c>
      <c r="B1418" s="30" t="s">
        <v>2310</v>
      </c>
      <c r="C1418" s="23">
        <v>12</v>
      </c>
      <c r="D1418" s="25">
        <v>3</v>
      </c>
      <c r="E1418" s="23">
        <v>76</v>
      </c>
      <c r="F1418" s="23">
        <v>18</v>
      </c>
      <c r="G1418" s="615">
        <v>1050</v>
      </c>
      <c r="H1418" s="62" t="s">
        <v>713</v>
      </c>
      <c r="I1418" s="29"/>
      <c r="J1418" s="305">
        <f>G1418*I1418</f>
        <v>0</v>
      </c>
    </row>
    <row r="1419" spans="1:10" s="472" customFormat="1" ht="14.25" customHeight="1" x14ac:dyDescent="0.25">
      <c r="A1419" s="23">
        <v>2</v>
      </c>
      <c r="B1419" s="30" t="s">
        <v>2311</v>
      </c>
      <c r="C1419" s="23">
        <v>12</v>
      </c>
      <c r="D1419" s="25">
        <v>4</v>
      </c>
      <c r="E1419" s="23">
        <v>80</v>
      </c>
      <c r="F1419" s="23">
        <v>22</v>
      </c>
      <c r="G1419" s="615">
        <v>1190</v>
      </c>
      <c r="H1419" s="62" t="s">
        <v>713</v>
      </c>
      <c r="I1419" s="29"/>
      <c r="J1419" s="305">
        <f>G1419*I1419</f>
        <v>0</v>
      </c>
    </row>
    <row r="1420" spans="1:10" s="472" customFormat="1" ht="14.25" customHeight="1" x14ac:dyDescent="0.25">
      <c r="A1420" s="23">
        <v>3</v>
      </c>
      <c r="B1420" s="30" t="s">
        <v>2312</v>
      </c>
      <c r="C1420" s="23">
        <v>12</v>
      </c>
      <c r="D1420" s="25">
        <v>6</v>
      </c>
      <c r="E1420" s="23">
        <v>80</v>
      </c>
      <c r="F1420" s="23">
        <v>22</v>
      </c>
      <c r="G1420" s="615">
        <v>1320</v>
      </c>
      <c r="H1420" s="62" t="s">
        <v>713</v>
      </c>
      <c r="I1420" s="29"/>
      <c r="J1420" s="305">
        <f>G1420*I1420</f>
        <v>0</v>
      </c>
    </row>
    <row r="1421" spans="1:10" s="476" customFormat="1" ht="14.25" customHeight="1" x14ac:dyDescent="0.25">
      <c r="A1421" s="23">
        <v>4</v>
      </c>
      <c r="B1421" s="30" t="s">
        <v>2334</v>
      </c>
      <c r="C1421" s="23">
        <v>12</v>
      </c>
      <c r="D1421" s="25">
        <v>8</v>
      </c>
      <c r="E1421" s="23">
        <v>95</v>
      </c>
      <c r="F1421" s="23">
        <v>32</v>
      </c>
      <c r="G1421" s="615">
        <v>2000</v>
      </c>
      <c r="H1421" s="62" t="s">
        <v>713</v>
      </c>
      <c r="I1421" s="29"/>
      <c r="J1421" s="309">
        <f>G1421*I1421</f>
        <v>0</v>
      </c>
    </row>
    <row r="1422" spans="1:10" s="472" customFormat="1" ht="14.25" customHeight="1" x14ac:dyDescent="0.25">
      <c r="A1422" s="57">
        <v>5</v>
      </c>
      <c r="B1422" s="30" t="s">
        <v>2313</v>
      </c>
      <c r="C1422" s="23">
        <v>12</v>
      </c>
      <c r="D1422" s="25">
        <v>8</v>
      </c>
      <c r="E1422" s="23">
        <v>110</v>
      </c>
      <c r="F1422" s="23">
        <v>42</v>
      </c>
      <c r="G1422" s="615">
        <v>2220</v>
      </c>
      <c r="H1422" s="62" t="s">
        <v>713</v>
      </c>
      <c r="I1422" s="29"/>
      <c r="J1422" s="309">
        <f>G1422*I1422</f>
        <v>0</v>
      </c>
    </row>
    <row r="1423" spans="1:10" s="472" customFormat="1" ht="12.75" customHeight="1" x14ac:dyDescent="0.25">
      <c r="D1423" s="59"/>
      <c r="G1423" s="650"/>
      <c r="H1423" s="660"/>
      <c r="I1423" s="10"/>
    </row>
    <row r="1424" spans="1:10" ht="29.25" customHeight="1" x14ac:dyDescent="0.25">
      <c r="A1424" s="866" t="s">
        <v>2276</v>
      </c>
      <c r="B1424" s="867"/>
      <c r="C1424" s="867"/>
      <c r="D1424" s="867"/>
      <c r="E1424" s="867"/>
      <c r="F1424" s="867"/>
      <c r="G1424" s="867"/>
      <c r="H1424" s="867"/>
      <c r="I1424" s="867"/>
      <c r="J1424" s="868"/>
    </row>
    <row r="1425" spans="1:10" ht="53.25" customHeight="1" x14ac:dyDescent="0.25">
      <c r="A1425" s="8"/>
      <c r="C1425" s="869"/>
      <c r="D1425" s="869"/>
      <c r="E1425" s="869"/>
      <c r="F1425" s="869"/>
      <c r="G1425" s="869"/>
      <c r="H1425" s="869"/>
      <c r="J1425" s="172"/>
    </row>
    <row r="1426" spans="1:10" ht="12.75" customHeight="1" x14ac:dyDescent="0.25">
      <c r="A1426" s="12"/>
      <c r="B1426" s="13"/>
      <c r="C1426" s="13"/>
      <c r="D1426" s="14"/>
      <c r="E1426" s="13"/>
      <c r="F1426" s="13"/>
      <c r="H1426" s="13"/>
      <c r="I1426" s="15"/>
      <c r="J1426" s="16"/>
    </row>
    <row r="1427" spans="1:10" ht="22.5" customHeight="1" x14ac:dyDescent="0.25">
      <c r="A1427" s="18" t="s">
        <v>0</v>
      </c>
      <c r="B1427" s="18" t="s">
        <v>1</v>
      </c>
      <c r="C1427" s="18" t="s">
        <v>2</v>
      </c>
      <c r="D1427" s="19" t="s">
        <v>20</v>
      </c>
      <c r="E1427" s="18" t="s">
        <v>3</v>
      </c>
      <c r="F1427" s="18" t="s">
        <v>21</v>
      </c>
      <c r="G1427" s="96" t="s">
        <v>6</v>
      </c>
      <c r="H1427" s="20" t="s">
        <v>7</v>
      </c>
      <c r="I1427" s="21" t="s">
        <v>8</v>
      </c>
      <c r="J1427" s="22" t="s">
        <v>9</v>
      </c>
    </row>
    <row r="1428" spans="1:10" ht="14.25" customHeight="1" x14ac:dyDescent="0.25">
      <c r="A1428" s="23">
        <v>1</v>
      </c>
      <c r="B1428" s="30" t="s">
        <v>1765</v>
      </c>
      <c r="C1428" s="23" t="s">
        <v>10</v>
      </c>
      <c r="D1428" s="26" t="s">
        <v>10</v>
      </c>
      <c r="E1428" s="23">
        <v>45</v>
      </c>
      <c r="F1428" s="23">
        <v>12</v>
      </c>
      <c r="G1428" s="615">
        <v>260</v>
      </c>
      <c r="H1428" s="62" t="s">
        <v>713</v>
      </c>
      <c r="I1428" s="29"/>
      <c r="J1428" s="305">
        <f t="shared" ref="J1428:J1434" si="84">G1428*I1428</f>
        <v>0</v>
      </c>
    </row>
    <row r="1429" spans="1:10" ht="14.25" customHeight="1" x14ac:dyDescent="0.25">
      <c r="A1429" s="23">
        <v>2</v>
      </c>
      <c r="B1429" s="30" t="s">
        <v>1766</v>
      </c>
      <c r="C1429" s="23" t="s">
        <v>10</v>
      </c>
      <c r="D1429" s="26" t="s">
        <v>10</v>
      </c>
      <c r="E1429" s="23">
        <v>45</v>
      </c>
      <c r="F1429" s="23">
        <v>17</v>
      </c>
      <c r="G1429" s="615">
        <v>260</v>
      </c>
      <c r="H1429" s="62" t="s">
        <v>713</v>
      </c>
      <c r="I1429" s="29"/>
      <c r="J1429" s="305">
        <f t="shared" si="84"/>
        <v>0</v>
      </c>
    </row>
    <row r="1430" spans="1:10" ht="14.25" customHeight="1" x14ac:dyDescent="0.25">
      <c r="A1430" s="23">
        <v>3</v>
      </c>
      <c r="B1430" s="30" t="s">
        <v>1767</v>
      </c>
      <c r="C1430" s="23" t="s">
        <v>10</v>
      </c>
      <c r="D1430" s="26" t="s">
        <v>10</v>
      </c>
      <c r="E1430" s="23">
        <v>45</v>
      </c>
      <c r="F1430" s="23">
        <v>22</v>
      </c>
      <c r="G1430" s="615">
        <v>270</v>
      </c>
      <c r="H1430" s="62" t="s">
        <v>713</v>
      </c>
      <c r="I1430" s="29"/>
      <c r="J1430" s="305">
        <f t="shared" si="84"/>
        <v>0</v>
      </c>
    </row>
    <row r="1431" spans="1:10" ht="14.25" customHeight="1" x14ac:dyDescent="0.25">
      <c r="A1431" s="57">
        <v>4</v>
      </c>
      <c r="B1431" s="89" t="s">
        <v>1768</v>
      </c>
      <c r="C1431" s="57" t="s">
        <v>10</v>
      </c>
      <c r="D1431" s="137" t="s">
        <v>10</v>
      </c>
      <c r="E1431" s="57">
        <v>45</v>
      </c>
      <c r="F1431" s="57">
        <v>25</v>
      </c>
      <c r="G1431" s="615">
        <v>300</v>
      </c>
      <c r="H1431" s="62" t="s">
        <v>713</v>
      </c>
      <c r="I1431" s="29"/>
      <c r="J1431" s="309">
        <f t="shared" si="84"/>
        <v>0</v>
      </c>
    </row>
    <row r="1432" spans="1:10" ht="14.25" customHeight="1" x14ac:dyDescent="0.25">
      <c r="A1432" s="57">
        <v>5</v>
      </c>
      <c r="B1432" s="89" t="s">
        <v>1769</v>
      </c>
      <c r="C1432" s="57">
        <v>4</v>
      </c>
      <c r="D1432" s="137">
        <v>4</v>
      </c>
      <c r="E1432" s="57">
        <v>45</v>
      </c>
      <c r="F1432" s="57">
        <v>22</v>
      </c>
      <c r="G1432" s="615">
        <v>400</v>
      </c>
      <c r="H1432" s="62" t="s">
        <v>713</v>
      </c>
      <c r="I1432" s="29"/>
      <c r="J1432" s="309">
        <f t="shared" si="84"/>
        <v>0</v>
      </c>
    </row>
    <row r="1433" spans="1:10" ht="14.25" customHeight="1" x14ac:dyDescent="0.25">
      <c r="A1433" s="57">
        <v>6</v>
      </c>
      <c r="B1433" s="89" t="s">
        <v>1770</v>
      </c>
      <c r="C1433" s="57">
        <v>6</v>
      </c>
      <c r="D1433" s="137">
        <v>6</v>
      </c>
      <c r="E1433" s="57">
        <v>50</v>
      </c>
      <c r="F1433" s="57">
        <v>22</v>
      </c>
      <c r="G1433" s="615">
        <v>690</v>
      </c>
      <c r="H1433" s="62" t="s">
        <v>713</v>
      </c>
      <c r="I1433" s="29"/>
      <c r="J1433" s="309">
        <f t="shared" si="84"/>
        <v>0</v>
      </c>
    </row>
    <row r="1434" spans="1:10" ht="14.25" customHeight="1" x14ac:dyDescent="0.25">
      <c r="A1434" s="33">
        <v>7</v>
      </c>
      <c r="B1434" s="34" t="s">
        <v>1771</v>
      </c>
      <c r="C1434" s="33">
        <v>6</v>
      </c>
      <c r="D1434" s="36">
        <v>6</v>
      </c>
      <c r="E1434" s="33">
        <v>90</v>
      </c>
      <c r="F1434" s="33">
        <v>52</v>
      </c>
      <c r="G1434" s="615">
        <v>1520</v>
      </c>
      <c r="H1434" s="62" t="s">
        <v>713</v>
      </c>
      <c r="I1434" s="37"/>
      <c r="J1434" s="306">
        <f t="shared" si="84"/>
        <v>0</v>
      </c>
    </row>
    <row r="1435" spans="1:10" ht="30" customHeight="1" x14ac:dyDescent="0.25">
      <c r="A1435" s="757" t="s">
        <v>2277</v>
      </c>
      <c r="B1435" s="758"/>
      <c r="C1435" s="758"/>
      <c r="D1435" s="758"/>
      <c r="E1435" s="758"/>
      <c r="F1435" s="758"/>
      <c r="G1435" s="758"/>
      <c r="H1435" s="758"/>
      <c r="I1435" s="758"/>
      <c r="J1435" s="758"/>
    </row>
    <row r="1436" spans="1:10" ht="24.75" customHeight="1" x14ac:dyDescent="0.25">
      <c r="A1436" s="18" t="s">
        <v>0</v>
      </c>
      <c r="B1436" s="18" t="s">
        <v>1</v>
      </c>
      <c r="C1436" s="18" t="s">
        <v>2</v>
      </c>
      <c r="D1436" s="19" t="s">
        <v>20</v>
      </c>
      <c r="E1436" s="18" t="s">
        <v>3</v>
      </c>
      <c r="F1436" s="18" t="s">
        <v>21</v>
      </c>
      <c r="G1436" s="96" t="s">
        <v>6</v>
      </c>
      <c r="H1436" s="20" t="s">
        <v>7</v>
      </c>
      <c r="I1436" s="21" t="s">
        <v>8</v>
      </c>
      <c r="J1436" s="22" t="s">
        <v>9</v>
      </c>
    </row>
    <row r="1437" spans="1:10" ht="12.75" customHeight="1" x14ac:dyDescent="0.25">
      <c r="A1437" s="150">
        <v>1</v>
      </c>
      <c r="B1437" s="30" t="s">
        <v>360</v>
      </c>
      <c r="C1437" s="23" t="s">
        <v>10</v>
      </c>
      <c r="D1437" s="26">
        <v>1</v>
      </c>
      <c r="E1437" s="23">
        <v>40</v>
      </c>
      <c r="F1437" s="23">
        <v>5</v>
      </c>
      <c r="G1437" s="615">
        <v>500</v>
      </c>
      <c r="H1437" s="62" t="s">
        <v>713</v>
      </c>
      <c r="I1437" s="29"/>
      <c r="J1437" s="305">
        <f t="shared" ref="J1437:J1453" si="85">G1437*I1437</f>
        <v>0</v>
      </c>
    </row>
    <row r="1438" spans="1:10" ht="12.75" customHeight="1" x14ac:dyDescent="0.25">
      <c r="A1438" s="150">
        <v>2</v>
      </c>
      <c r="B1438" s="30" t="s">
        <v>1919</v>
      </c>
      <c r="C1438" s="23" t="s">
        <v>10</v>
      </c>
      <c r="D1438" s="26">
        <v>1.5</v>
      </c>
      <c r="E1438" s="23">
        <v>40</v>
      </c>
      <c r="F1438" s="23">
        <v>7</v>
      </c>
      <c r="G1438" s="615">
        <v>500</v>
      </c>
      <c r="H1438" s="62" t="s">
        <v>713</v>
      </c>
      <c r="I1438" s="29"/>
      <c r="J1438" s="305">
        <f t="shared" si="85"/>
        <v>0</v>
      </c>
    </row>
    <row r="1439" spans="1:10" ht="12.75" customHeight="1" x14ac:dyDescent="0.25">
      <c r="A1439" s="150">
        <v>3</v>
      </c>
      <c r="B1439" s="30" t="s">
        <v>1920</v>
      </c>
      <c r="C1439" s="23" t="s">
        <v>10</v>
      </c>
      <c r="D1439" s="26">
        <v>1.5</v>
      </c>
      <c r="E1439" s="23">
        <v>40</v>
      </c>
      <c r="F1439" s="23">
        <v>12</v>
      </c>
      <c r="G1439" s="615">
        <v>540</v>
      </c>
      <c r="H1439" s="62" t="s">
        <v>713</v>
      </c>
      <c r="I1439" s="29"/>
      <c r="J1439" s="305">
        <f t="shared" si="85"/>
        <v>0</v>
      </c>
    </row>
    <row r="1440" spans="1:10" ht="12.75" customHeight="1" x14ac:dyDescent="0.25">
      <c r="A1440" s="150">
        <v>4</v>
      </c>
      <c r="B1440" s="30" t="s">
        <v>361</v>
      </c>
      <c r="C1440" s="23" t="s">
        <v>10</v>
      </c>
      <c r="D1440" s="26">
        <v>2</v>
      </c>
      <c r="E1440" s="23">
        <v>40</v>
      </c>
      <c r="F1440" s="23">
        <v>8</v>
      </c>
      <c r="G1440" s="615">
        <v>500</v>
      </c>
      <c r="H1440" s="62" t="s">
        <v>713</v>
      </c>
      <c r="I1440" s="29"/>
      <c r="J1440" s="305">
        <f t="shared" si="85"/>
        <v>0</v>
      </c>
    </row>
    <row r="1441" spans="1:10" ht="12.75" customHeight="1" x14ac:dyDescent="0.25">
      <c r="A1441" s="150">
        <v>5</v>
      </c>
      <c r="B1441" s="30" t="s">
        <v>1921</v>
      </c>
      <c r="C1441" s="23" t="s">
        <v>10</v>
      </c>
      <c r="D1441" s="26">
        <v>2</v>
      </c>
      <c r="E1441" s="23">
        <v>40</v>
      </c>
      <c r="F1441" s="23">
        <v>12</v>
      </c>
      <c r="G1441" s="615">
        <v>540</v>
      </c>
      <c r="H1441" s="62" t="s">
        <v>713</v>
      </c>
      <c r="I1441" s="29"/>
      <c r="J1441" s="305">
        <f t="shared" si="85"/>
        <v>0</v>
      </c>
    </row>
    <row r="1442" spans="1:10" ht="12.75" customHeight="1" x14ac:dyDescent="0.25">
      <c r="A1442" s="150">
        <v>6</v>
      </c>
      <c r="B1442" s="30" t="s">
        <v>1922</v>
      </c>
      <c r="C1442" s="23" t="s">
        <v>10</v>
      </c>
      <c r="D1442" s="26">
        <v>2</v>
      </c>
      <c r="E1442" s="23">
        <v>50</v>
      </c>
      <c r="F1442" s="23">
        <v>22</v>
      </c>
      <c r="G1442" s="615">
        <v>700</v>
      </c>
      <c r="H1442" s="62" t="s">
        <v>713</v>
      </c>
      <c r="I1442" s="29"/>
      <c r="J1442" s="305">
        <f t="shared" si="85"/>
        <v>0</v>
      </c>
    </row>
    <row r="1443" spans="1:10" ht="12.75" customHeight="1" x14ac:dyDescent="0.25">
      <c r="A1443" s="150">
        <v>7</v>
      </c>
      <c r="B1443" s="30" t="s">
        <v>1923</v>
      </c>
      <c r="C1443" s="23" t="s">
        <v>10</v>
      </c>
      <c r="D1443" s="26">
        <v>2.5</v>
      </c>
      <c r="E1443" s="23">
        <v>40</v>
      </c>
      <c r="F1443" s="23">
        <v>12</v>
      </c>
      <c r="G1443" s="615">
        <v>540</v>
      </c>
      <c r="H1443" s="62" t="s">
        <v>713</v>
      </c>
      <c r="I1443" s="29"/>
      <c r="J1443" s="305">
        <f t="shared" si="85"/>
        <v>0</v>
      </c>
    </row>
    <row r="1444" spans="1:10" ht="12.75" customHeight="1" x14ac:dyDescent="0.25">
      <c r="A1444" s="150">
        <v>8</v>
      </c>
      <c r="B1444" s="30" t="s">
        <v>362</v>
      </c>
      <c r="C1444" s="23" t="s">
        <v>10</v>
      </c>
      <c r="D1444" s="26" t="s">
        <v>10</v>
      </c>
      <c r="E1444" s="23">
        <v>40</v>
      </c>
      <c r="F1444" s="23">
        <v>12</v>
      </c>
      <c r="G1444" s="615">
        <v>540</v>
      </c>
      <c r="H1444" s="62" t="s">
        <v>713</v>
      </c>
      <c r="I1444" s="29"/>
      <c r="J1444" s="305">
        <f t="shared" si="85"/>
        <v>0</v>
      </c>
    </row>
    <row r="1445" spans="1:10" ht="12.75" customHeight="1" x14ac:dyDescent="0.25">
      <c r="A1445" s="150">
        <v>9</v>
      </c>
      <c r="B1445" s="30" t="s">
        <v>363</v>
      </c>
      <c r="C1445" s="23" t="s">
        <v>10</v>
      </c>
      <c r="D1445" s="26" t="s">
        <v>10</v>
      </c>
      <c r="E1445" s="23">
        <v>40</v>
      </c>
      <c r="F1445" s="23">
        <v>15</v>
      </c>
      <c r="G1445" s="615">
        <v>540</v>
      </c>
      <c r="H1445" s="62" t="s">
        <v>713</v>
      </c>
      <c r="I1445" s="29"/>
      <c r="J1445" s="305">
        <f t="shared" si="85"/>
        <v>0</v>
      </c>
    </row>
    <row r="1446" spans="1:10" ht="12.75" customHeight="1" x14ac:dyDescent="0.25">
      <c r="A1446" s="150">
        <v>10</v>
      </c>
      <c r="B1446" s="30" t="s">
        <v>1924</v>
      </c>
      <c r="C1446" s="23" t="s">
        <v>10</v>
      </c>
      <c r="D1446" s="32" t="s">
        <v>10</v>
      </c>
      <c r="E1446" s="23">
        <v>50</v>
      </c>
      <c r="F1446" s="23">
        <v>22</v>
      </c>
      <c r="G1446" s="615">
        <v>700</v>
      </c>
      <c r="H1446" s="62" t="s">
        <v>713</v>
      </c>
      <c r="I1446" s="29"/>
      <c r="J1446" s="315">
        <f t="shared" si="85"/>
        <v>0</v>
      </c>
    </row>
    <row r="1447" spans="1:10" ht="12.75" customHeight="1" x14ac:dyDescent="0.25">
      <c r="A1447" s="150">
        <v>11</v>
      </c>
      <c r="B1447" s="30" t="s">
        <v>2270</v>
      </c>
      <c r="C1447" s="23" t="s">
        <v>10</v>
      </c>
      <c r="D1447" s="32" t="s">
        <v>10</v>
      </c>
      <c r="E1447" s="23">
        <v>60</v>
      </c>
      <c r="F1447" s="23">
        <v>32</v>
      </c>
      <c r="G1447" s="615">
        <v>1060</v>
      </c>
      <c r="H1447" s="62" t="s">
        <v>713</v>
      </c>
      <c r="I1447" s="29"/>
      <c r="J1447" s="315">
        <f>G1447*I1447</f>
        <v>0</v>
      </c>
    </row>
    <row r="1448" spans="1:10" s="613" customFormat="1" ht="12.75" customHeight="1" x14ac:dyDescent="0.25">
      <c r="A1448" s="150">
        <v>12</v>
      </c>
      <c r="B1448" s="24" t="s">
        <v>2583</v>
      </c>
      <c r="C1448" s="176">
        <v>4</v>
      </c>
      <c r="D1448" s="192">
        <v>2</v>
      </c>
      <c r="E1448" s="176">
        <v>50</v>
      </c>
      <c r="F1448" s="176">
        <v>6</v>
      </c>
      <c r="G1448" s="615">
        <v>700</v>
      </c>
      <c r="H1448" s="62" t="s">
        <v>713</v>
      </c>
      <c r="I1448" s="29"/>
      <c r="J1448" s="305">
        <f t="shared" ref="J1448" si="86">G1448*I1448</f>
        <v>0</v>
      </c>
    </row>
    <row r="1449" spans="1:10" ht="12.75" customHeight="1" x14ac:dyDescent="0.25">
      <c r="A1449" s="150">
        <v>13</v>
      </c>
      <c r="B1449" s="30" t="s">
        <v>1925</v>
      </c>
      <c r="C1449" s="23">
        <v>4</v>
      </c>
      <c r="D1449" s="26">
        <v>4</v>
      </c>
      <c r="E1449" s="23">
        <v>45</v>
      </c>
      <c r="F1449" s="23">
        <v>22</v>
      </c>
      <c r="G1449" s="615">
        <v>700</v>
      </c>
      <c r="H1449" s="62" t="s">
        <v>713</v>
      </c>
      <c r="I1449" s="29"/>
      <c r="J1449" s="305">
        <f t="shared" si="85"/>
        <v>0</v>
      </c>
    </row>
    <row r="1450" spans="1:10" ht="12.75" customHeight="1" x14ac:dyDescent="0.25">
      <c r="A1450" s="150">
        <v>14</v>
      </c>
      <c r="B1450" s="24" t="s">
        <v>1926</v>
      </c>
      <c r="C1450" s="23">
        <v>5</v>
      </c>
      <c r="D1450" s="26">
        <v>5</v>
      </c>
      <c r="E1450" s="23">
        <v>50</v>
      </c>
      <c r="F1450" s="23">
        <v>22</v>
      </c>
      <c r="G1450" s="615">
        <v>770</v>
      </c>
      <c r="H1450" s="62" t="s">
        <v>713</v>
      </c>
      <c r="I1450" s="29"/>
      <c r="J1450" s="305">
        <f>G1450*I1450</f>
        <v>0</v>
      </c>
    </row>
    <row r="1451" spans="1:10" ht="12.75" customHeight="1" x14ac:dyDescent="0.25">
      <c r="A1451" s="150">
        <v>15</v>
      </c>
      <c r="B1451" s="24" t="s">
        <v>1927</v>
      </c>
      <c r="C1451" s="23">
        <v>6</v>
      </c>
      <c r="D1451" s="26">
        <v>6</v>
      </c>
      <c r="E1451" s="23">
        <v>50</v>
      </c>
      <c r="F1451" s="23">
        <v>22</v>
      </c>
      <c r="G1451" s="615">
        <v>1060</v>
      </c>
      <c r="H1451" s="62" t="s">
        <v>713</v>
      </c>
      <c r="I1451" s="29"/>
      <c r="J1451" s="305">
        <f t="shared" si="85"/>
        <v>0</v>
      </c>
    </row>
    <row r="1452" spans="1:10" ht="12.75" customHeight="1" x14ac:dyDescent="0.25">
      <c r="A1452" s="150">
        <v>16</v>
      </c>
      <c r="B1452" s="30" t="s">
        <v>1928</v>
      </c>
      <c r="C1452" s="23">
        <v>6</v>
      </c>
      <c r="D1452" s="32">
        <v>6</v>
      </c>
      <c r="E1452" s="23">
        <v>60</v>
      </c>
      <c r="F1452" s="23">
        <v>32</v>
      </c>
      <c r="G1452" s="615">
        <v>1410</v>
      </c>
      <c r="H1452" s="62" t="s">
        <v>713</v>
      </c>
      <c r="I1452" s="29"/>
      <c r="J1452" s="315">
        <f t="shared" si="85"/>
        <v>0</v>
      </c>
    </row>
    <row r="1453" spans="1:10" ht="12.75" customHeight="1" x14ac:dyDescent="0.25">
      <c r="A1453" s="150">
        <v>17</v>
      </c>
      <c r="B1453" s="30" t="s">
        <v>2268</v>
      </c>
      <c r="C1453" s="23">
        <v>6</v>
      </c>
      <c r="D1453" s="26">
        <v>6</v>
      </c>
      <c r="E1453" s="23">
        <v>100</v>
      </c>
      <c r="F1453" s="23">
        <v>52</v>
      </c>
      <c r="G1453" s="615">
        <v>2110</v>
      </c>
      <c r="H1453" s="61">
        <v>0</v>
      </c>
      <c r="I1453" s="29"/>
      <c r="J1453" s="305">
        <f t="shared" si="85"/>
        <v>0</v>
      </c>
    </row>
    <row r="1454" spans="1:10" s="365" customFormat="1" ht="12.75" customHeight="1" x14ac:dyDescent="0.25">
      <c r="A1454" s="150">
        <v>18</v>
      </c>
      <c r="B1454" s="30" t="s">
        <v>1929</v>
      </c>
      <c r="C1454" s="23">
        <v>8</v>
      </c>
      <c r="D1454" s="32">
        <v>8</v>
      </c>
      <c r="E1454" s="23">
        <v>70</v>
      </c>
      <c r="F1454" s="23">
        <v>32</v>
      </c>
      <c r="G1454" s="615">
        <v>2500</v>
      </c>
      <c r="H1454" s="62" t="s">
        <v>713</v>
      </c>
      <c r="I1454" s="29"/>
      <c r="J1454" s="315">
        <f>G1454*I1454</f>
        <v>0</v>
      </c>
    </row>
    <row r="1455" spans="1:10" s="365" customFormat="1" ht="12.75" customHeight="1" x14ac:dyDescent="0.25">
      <c r="A1455" s="150">
        <v>19</v>
      </c>
      <c r="B1455" s="30" t="s">
        <v>2269</v>
      </c>
      <c r="C1455" s="23">
        <v>8</v>
      </c>
      <c r="D1455" s="32">
        <v>8</v>
      </c>
      <c r="E1455" s="23">
        <v>90</v>
      </c>
      <c r="F1455" s="23">
        <v>52</v>
      </c>
      <c r="G1455" s="615">
        <v>3190</v>
      </c>
      <c r="H1455" s="62" t="s">
        <v>713</v>
      </c>
      <c r="I1455" s="29"/>
      <c r="J1455" s="315">
        <f>G1455*I1455</f>
        <v>0</v>
      </c>
    </row>
    <row r="1456" spans="1:10" s="365" customFormat="1" ht="12.75" customHeight="1" x14ac:dyDescent="0.25">
      <c r="A1456" s="150">
        <v>20</v>
      </c>
      <c r="B1456" s="30" t="s">
        <v>1930</v>
      </c>
      <c r="C1456" s="23">
        <v>10</v>
      </c>
      <c r="D1456" s="32">
        <v>10</v>
      </c>
      <c r="E1456" s="23">
        <v>80</v>
      </c>
      <c r="F1456" s="23">
        <v>35</v>
      </c>
      <c r="G1456" s="615">
        <v>2970</v>
      </c>
      <c r="H1456" s="268" t="s">
        <v>713</v>
      </c>
      <c r="I1456" s="29"/>
      <c r="J1456" s="315">
        <f>G1456*I1456</f>
        <v>0</v>
      </c>
    </row>
    <row r="1457" spans="1:10" s="365" customFormat="1" ht="12.75" customHeight="1" x14ac:dyDescent="0.25">
      <c r="A1457" s="150">
        <v>21</v>
      </c>
      <c r="B1457" s="30" t="s">
        <v>1931</v>
      </c>
      <c r="C1457" s="23">
        <v>10</v>
      </c>
      <c r="D1457" s="32">
        <v>10</v>
      </c>
      <c r="E1457" s="23">
        <v>100</v>
      </c>
      <c r="F1457" s="23">
        <v>52</v>
      </c>
      <c r="G1457" s="615">
        <v>4160</v>
      </c>
      <c r="H1457" s="268" t="s">
        <v>713</v>
      </c>
      <c r="I1457" s="29"/>
      <c r="J1457" s="315">
        <f>G1457*I1457</f>
        <v>0</v>
      </c>
    </row>
    <row r="1458" spans="1:10" s="398" customFormat="1" ht="12.75" customHeight="1" x14ac:dyDescent="0.25">
      <c r="A1458" s="604">
        <v>22</v>
      </c>
      <c r="B1458" s="34" t="s">
        <v>1944</v>
      </c>
      <c r="C1458" s="33">
        <v>12</v>
      </c>
      <c r="D1458" s="180">
        <v>12</v>
      </c>
      <c r="E1458" s="33">
        <v>100</v>
      </c>
      <c r="F1458" s="33">
        <v>52</v>
      </c>
      <c r="G1458" s="647">
        <v>6160</v>
      </c>
      <c r="H1458" s="268" t="s">
        <v>713</v>
      </c>
      <c r="I1458" s="37"/>
      <c r="J1458" s="316">
        <f>G1458*I1458</f>
        <v>0</v>
      </c>
    </row>
    <row r="1459" spans="1:10" s="470" customFormat="1" ht="12.75" customHeight="1" x14ac:dyDescent="0.25">
      <c r="A1459" s="574" t="s">
        <v>2379</v>
      </c>
      <c r="B1459" s="575"/>
      <c r="C1459" s="576"/>
      <c r="D1459" s="577"/>
      <c r="E1459" s="576"/>
      <c r="F1459" s="576"/>
      <c r="G1459" s="200"/>
      <c r="H1459" s="576"/>
      <c r="I1459" s="579"/>
      <c r="J1459" s="578"/>
    </row>
    <row r="1460" spans="1:10" ht="29.25" customHeight="1" x14ac:dyDescent="0.25">
      <c r="A1460" s="866" t="s">
        <v>1478</v>
      </c>
      <c r="B1460" s="867"/>
      <c r="C1460" s="867"/>
      <c r="D1460" s="867"/>
      <c r="E1460" s="867"/>
      <c r="F1460" s="867"/>
      <c r="G1460" s="867"/>
      <c r="H1460" s="867"/>
      <c r="I1460" s="867"/>
      <c r="J1460" s="868"/>
    </row>
    <row r="1461" spans="1:10" ht="53.25" customHeight="1" x14ac:dyDescent="0.25">
      <c r="A1461" s="8"/>
      <c r="C1461" s="869"/>
      <c r="D1461" s="869"/>
      <c r="E1461" s="869"/>
      <c r="F1461" s="869"/>
      <c r="G1461" s="869"/>
      <c r="H1461" s="869"/>
      <c r="J1461" s="172"/>
    </row>
    <row r="1462" spans="1:10" ht="12.75" customHeight="1" x14ac:dyDescent="0.25">
      <c r="A1462" s="12"/>
      <c r="B1462" s="13"/>
      <c r="C1462" s="13"/>
      <c r="D1462" s="14"/>
      <c r="E1462" s="13"/>
      <c r="F1462" s="13"/>
      <c r="H1462" s="13"/>
      <c r="I1462" s="15"/>
      <c r="J1462" s="16"/>
    </row>
    <row r="1463" spans="1:10" ht="22.5" customHeight="1" x14ac:dyDescent="0.25">
      <c r="A1463" s="18" t="s">
        <v>0</v>
      </c>
      <c r="B1463" s="18" t="s">
        <v>1</v>
      </c>
      <c r="C1463" s="18" t="s">
        <v>2</v>
      </c>
      <c r="D1463" s="19" t="s">
        <v>20</v>
      </c>
      <c r="E1463" s="18" t="s">
        <v>3</v>
      </c>
      <c r="F1463" s="18" t="s">
        <v>21</v>
      </c>
      <c r="G1463" s="96" t="s">
        <v>6</v>
      </c>
      <c r="H1463" s="20" t="s">
        <v>7</v>
      </c>
      <c r="I1463" s="21" t="s">
        <v>8</v>
      </c>
      <c r="J1463" s="22" t="s">
        <v>9</v>
      </c>
    </row>
    <row r="1464" spans="1:10" ht="14.25" customHeight="1" x14ac:dyDescent="0.25">
      <c r="A1464" s="23">
        <v>1</v>
      </c>
      <c r="B1464" s="30" t="s">
        <v>41</v>
      </c>
      <c r="C1464" s="23" t="s">
        <v>10</v>
      </c>
      <c r="D1464" s="26">
        <v>0.6</v>
      </c>
      <c r="E1464" s="23">
        <v>38</v>
      </c>
      <c r="F1464" s="23">
        <v>3</v>
      </c>
      <c r="G1464" s="615">
        <v>1320</v>
      </c>
      <c r="H1464" s="62" t="s">
        <v>713</v>
      </c>
      <c r="I1464" s="29"/>
      <c r="J1464" s="305">
        <f t="shared" ref="J1464:J1469" si="87">G1464*I1464</f>
        <v>0</v>
      </c>
    </row>
    <row r="1465" spans="1:10" ht="14.25" customHeight="1" x14ac:dyDescent="0.25">
      <c r="A1465" s="23">
        <v>2</v>
      </c>
      <c r="B1465" s="30" t="s">
        <v>42</v>
      </c>
      <c r="C1465" s="23" t="s">
        <v>10</v>
      </c>
      <c r="D1465" s="26">
        <v>1</v>
      </c>
      <c r="E1465" s="23">
        <v>38</v>
      </c>
      <c r="F1465" s="23">
        <v>5</v>
      </c>
      <c r="G1465" s="615">
        <v>1320</v>
      </c>
      <c r="H1465" s="61">
        <v>0</v>
      </c>
      <c r="I1465" s="29"/>
      <c r="J1465" s="305">
        <f t="shared" si="87"/>
        <v>0</v>
      </c>
    </row>
    <row r="1466" spans="1:10" ht="14.25" customHeight="1" x14ac:dyDescent="0.25">
      <c r="A1466" s="23">
        <v>3</v>
      </c>
      <c r="B1466" s="30" t="s">
        <v>2649</v>
      </c>
      <c r="C1466" s="23">
        <v>3</v>
      </c>
      <c r="D1466" s="26">
        <v>2</v>
      </c>
      <c r="E1466" s="23">
        <v>38</v>
      </c>
      <c r="F1466" s="23">
        <v>9</v>
      </c>
      <c r="G1466" s="615">
        <v>1430</v>
      </c>
      <c r="H1466" s="61">
        <v>0</v>
      </c>
      <c r="I1466" s="29"/>
      <c r="J1466" s="305">
        <f t="shared" si="87"/>
        <v>0</v>
      </c>
    </row>
    <row r="1467" spans="1:10" ht="14.25" customHeight="1" x14ac:dyDescent="0.25">
      <c r="A1467" s="23">
        <v>4</v>
      </c>
      <c r="B1467" s="30" t="s">
        <v>43</v>
      </c>
      <c r="C1467" s="23" t="s">
        <v>10</v>
      </c>
      <c r="D1467" s="26">
        <v>2.5</v>
      </c>
      <c r="E1467" s="23">
        <v>38</v>
      </c>
      <c r="F1467" s="23">
        <v>10</v>
      </c>
      <c r="G1467" s="615">
        <v>1320</v>
      </c>
      <c r="H1467" s="62" t="s">
        <v>713</v>
      </c>
      <c r="I1467" s="29"/>
      <c r="J1467" s="305">
        <f t="shared" si="87"/>
        <v>0</v>
      </c>
    </row>
    <row r="1468" spans="1:10" ht="14.25" customHeight="1" x14ac:dyDescent="0.25">
      <c r="A1468" s="23">
        <v>5</v>
      </c>
      <c r="B1468" s="30" t="s">
        <v>44</v>
      </c>
      <c r="C1468" s="23" t="s">
        <v>10</v>
      </c>
      <c r="D1468" s="26">
        <v>3</v>
      </c>
      <c r="E1468" s="23">
        <v>38</v>
      </c>
      <c r="F1468" s="23">
        <v>12</v>
      </c>
      <c r="G1468" s="615">
        <v>1320</v>
      </c>
      <c r="H1468" s="61">
        <v>0</v>
      </c>
      <c r="I1468" s="29"/>
      <c r="J1468" s="305">
        <f t="shared" si="87"/>
        <v>0</v>
      </c>
    </row>
    <row r="1469" spans="1:10" ht="14.25" customHeight="1" x14ac:dyDescent="0.25">
      <c r="A1469" s="23">
        <v>6</v>
      </c>
      <c r="B1469" s="30" t="s">
        <v>45</v>
      </c>
      <c r="C1469" s="23" t="s">
        <v>10</v>
      </c>
      <c r="D1469" s="23" t="s">
        <v>10</v>
      </c>
      <c r="E1469" s="23">
        <v>38</v>
      </c>
      <c r="F1469" s="23">
        <v>12</v>
      </c>
      <c r="G1469" s="615">
        <v>1320</v>
      </c>
      <c r="H1469" s="62" t="s">
        <v>713</v>
      </c>
      <c r="I1469" s="29"/>
      <c r="J1469" s="305">
        <f t="shared" si="87"/>
        <v>0</v>
      </c>
    </row>
    <row r="1470" spans="1:10" ht="14.25" customHeight="1" x14ac:dyDescent="0.25">
      <c r="A1470" s="63"/>
      <c r="B1470" s="64"/>
      <c r="C1470" s="63"/>
      <c r="D1470" s="63"/>
      <c r="E1470" s="63"/>
      <c r="F1470" s="63"/>
      <c r="H1470" s="173"/>
      <c r="I1470" s="68"/>
      <c r="J1470" s="69"/>
    </row>
    <row r="1471" spans="1:10" ht="28.5" customHeight="1" x14ac:dyDescent="0.25">
      <c r="A1471" s="754" t="s">
        <v>1479</v>
      </c>
      <c r="B1471" s="755"/>
      <c r="C1471" s="755"/>
      <c r="D1471" s="755"/>
      <c r="E1471" s="755"/>
      <c r="F1471" s="755"/>
      <c r="G1471" s="755"/>
      <c r="H1471" s="755"/>
      <c r="I1471" s="755"/>
      <c r="J1471" s="756"/>
    </row>
    <row r="1472" spans="1:10" ht="57.75" customHeight="1" x14ac:dyDescent="0.25">
      <c r="A1472" s="8"/>
      <c r="C1472" s="713"/>
      <c r="D1472" s="713"/>
      <c r="E1472" s="713"/>
      <c r="F1472" s="713"/>
      <c r="G1472" s="713"/>
      <c r="H1472" s="713"/>
      <c r="J1472" s="11"/>
    </row>
    <row r="1473" spans="1:10" ht="12.75" customHeight="1" x14ac:dyDescent="0.25">
      <c r="A1473" s="12"/>
      <c r="B1473" s="13"/>
      <c r="C1473" s="13"/>
      <c r="D1473" s="14"/>
      <c r="E1473" s="13"/>
      <c r="F1473" s="13"/>
      <c r="H1473" s="13"/>
      <c r="I1473" s="15"/>
      <c r="J1473" s="16"/>
    </row>
    <row r="1474" spans="1:10" ht="24" customHeight="1" x14ac:dyDescent="0.25">
      <c r="A1474" s="18" t="s">
        <v>0</v>
      </c>
      <c r="B1474" s="18" t="s">
        <v>1</v>
      </c>
      <c r="C1474" s="18" t="s">
        <v>2</v>
      </c>
      <c r="D1474" s="19" t="s">
        <v>20</v>
      </c>
      <c r="E1474" s="18" t="s">
        <v>3</v>
      </c>
      <c r="F1474" s="18" t="s">
        <v>21</v>
      </c>
      <c r="G1474" s="96" t="s">
        <v>6</v>
      </c>
      <c r="H1474" s="20" t="s">
        <v>7</v>
      </c>
      <c r="I1474" s="21" t="s">
        <v>8</v>
      </c>
      <c r="J1474" s="22" t="s">
        <v>9</v>
      </c>
    </row>
    <row r="1475" spans="1:10" ht="12.75" customHeight="1" x14ac:dyDescent="0.25">
      <c r="A1475" s="23">
        <v>1</v>
      </c>
      <c r="B1475" s="24" t="s">
        <v>976</v>
      </c>
      <c r="C1475" s="174" t="s">
        <v>977</v>
      </c>
      <c r="D1475" s="175">
        <v>1</v>
      </c>
      <c r="E1475" s="174">
        <v>40</v>
      </c>
      <c r="F1475" s="174">
        <v>3</v>
      </c>
      <c r="G1475" s="615">
        <v>950</v>
      </c>
      <c r="H1475" s="61">
        <v>0</v>
      </c>
      <c r="I1475" s="29"/>
      <c r="J1475" s="305">
        <f>G1475*I1475</f>
        <v>0</v>
      </c>
    </row>
    <row r="1476" spans="1:10" ht="12.75" customHeight="1" x14ac:dyDescent="0.25">
      <c r="A1476" s="23">
        <v>2</v>
      </c>
      <c r="B1476" s="24" t="s">
        <v>978</v>
      </c>
      <c r="C1476" s="174" t="s">
        <v>977</v>
      </c>
      <c r="D1476" s="175">
        <v>1.5</v>
      </c>
      <c r="E1476" s="174">
        <v>40</v>
      </c>
      <c r="F1476" s="174">
        <v>5</v>
      </c>
      <c r="G1476" s="615">
        <v>950</v>
      </c>
      <c r="H1476" s="62" t="s">
        <v>713</v>
      </c>
      <c r="I1476" s="29"/>
      <c r="J1476" s="305">
        <f>G1476*I1476</f>
        <v>0</v>
      </c>
    </row>
    <row r="1477" spans="1:10" ht="14.25" customHeight="1" x14ac:dyDescent="0.25">
      <c r="A1477" s="23">
        <v>3</v>
      </c>
      <c r="B1477" s="24" t="s">
        <v>979</v>
      </c>
      <c r="C1477" s="174" t="s">
        <v>977</v>
      </c>
      <c r="D1477" s="175">
        <v>2</v>
      </c>
      <c r="E1477" s="174">
        <v>40</v>
      </c>
      <c r="F1477" s="174">
        <v>6</v>
      </c>
      <c r="G1477" s="615">
        <v>950</v>
      </c>
      <c r="H1477" s="62" t="s">
        <v>713</v>
      </c>
      <c r="I1477" s="29"/>
      <c r="J1477" s="305">
        <f>G1477*I1477</f>
        <v>0</v>
      </c>
    </row>
    <row r="1478" spans="1:10" ht="14.25" customHeight="1" x14ac:dyDescent="0.25">
      <c r="A1478" s="23">
        <v>4</v>
      </c>
      <c r="B1478" s="24" t="s">
        <v>980</v>
      </c>
      <c r="C1478" s="174" t="s">
        <v>977</v>
      </c>
      <c r="D1478" s="175">
        <v>2.5</v>
      </c>
      <c r="E1478" s="174">
        <v>40</v>
      </c>
      <c r="F1478" s="174">
        <v>8</v>
      </c>
      <c r="G1478" s="615">
        <v>950</v>
      </c>
      <c r="H1478" s="61">
        <v>0</v>
      </c>
      <c r="I1478" s="29"/>
      <c r="J1478" s="305">
        <f>G1478*I1478</f>
        <v>0</v>
      </c>
    </row>
    <row r="1479" spans="1:10" ht="14.25" customHeight="1" x14ac:dyDescent="0.25">
      <c r="A1479" s="23">
        <v>5</v>
      </c>
      <c r="B1479" s="24" t="s">
        <v>1163</v>
      </c>
      <c r="C1479" s="174" t="s">
        <v>977</v>
      </c>
      <c r="D1479" s="174" t="s">
        <v>977</v>
      </c>
      <c r="E1479" s="174">
        <v>40</v>
      </c>
      <c r="F1479" s="174">
        <v>12</v>
      </c>
      <c r="G1479" s="615">
        <v>950</v>
      </c>
      <c r="H1479" s="61">
        <v>0</v>
      </c>
      <c r="I1479" s="29"/>
      <c r="J1479" s="305">
        <f t="shared" ref="J1479:J1490" si="88">G1479*I1479</f>
        <v>0</v>
      </c>
    </row>
    <row r="1480" spans="1:10" s="365" customFormat="1" ht="14.25" customHeight="1" x14ac:dyDescent="0.25">
      <c r="A1480" s="23">
        <v>6</v>
      </c>
      <c r="B1480" s="24" t="s">
        <v>1691</v>
      </c>
      <c r="C1480" s="174" t="s">
        <v>977</v>
      </c>
      <c r="D1480" s="174" t="s">
        <v>977</v>
      </c>
      <c r="E1480" s="174">
        <v>40</v>
      </c>
      <c r="F1480" s="174">
        <v>20</v>
      </c>
      <c r="G1480" s="615">
        <v>1060</v>
      </c>
      <c r="H1480" s="268" t="s">
        <v>713</v>
      </c>
      <c r="I1480" s="29"/>
      <c r="J1480" s="305">
        <f>G1480*I1480</f>
        <v>0</v>
      </c>
    </row>
    <row r="1481" spans="1:10" ht="12.75" customHeight="1" x14ac:dyDescent="0.25">
      <c r="A1481" s="23">
        <v>7</v>
      </c>
      <c r="B1481" s="24" t="s">
        <v>981</v>
      </c>
      <c r="C1481" s="174">
        <v>4</v>
      </c>
      <c r="D1481" s="175">
        <v>1</v>
      </c>
      <c r="E1481" s="174">
        <v>50</v>
      </c>
      <c r="F1481" s="174">
        <v>3</v>
      </c>
      <c r="G1481" s="615">
        <v>1100</v>
      </c>
      <c r="H1481" s="62" t="s">
        <v>713</v>
      </c>
      <c r="I1481" s="29"/>
      <c r="J1481" s="305">
        <f t="shared" si="88"/>
        <v>0</v>
      </c>
    </row>
    <row r="1482" spans="1:10" ht="12.75" customHeight="1" x14ac:dyDescent="0.25">
      <c r="A1482" s="23">
        <v>8</v>
      </c>
      <c r="B1482" s="24" t="s">
        <v>982</v>
      </c>
      <c r="C1482" s="174">
        <v>4</v>
      </c>
      <c r="D1482" s="175">
        <v>1.5</v>
      </c>
      <c r="E1482" s="174">
        <v>50</v>
      </c>
      <c r="F1482" s="174">
        <v>5</v>
      </c>
      <c r="G1482" s="615">
        <v>1100</v>
      </c>
      <c r="H1482" s="62" t="s">
        <v>713</v>
      </c>
      <c r="I1482" s="29"/>
      <c r="J1482" s="305">
        <f t="shared" si="88"/>
        <v>0</v>
      </c>
    </row>
    <row r="1483" spans="1:10" ht="12.75" customHeight="1" x14ac:dyDescent="0.25">
      <c r="A1483" s="23">
        <v>9</v>
      </c>
      <c r="B1483" s="24" t="s">
        <v>983</v>
      </c>
      <c r="C1483" s="174">
        <v>4</v>
      </c>
      <c r="D1483" s="175">
        <v>2</v>
      </c>
      <c r="E1483" s="174">
        <v>50</v>
      </c>
      <c r="F1483" s="174">
        <v>6</v>
      </c>
      <c r="G1483" s="615">
        <v>1100</v>
      </c>
      <c r="H1483" s="62" t="s">
        <v>713</v>
      </c>
      <c r="I1483" s="29"/>
      <c r="J1483" s="305">
        <f t="shared" si="88"/>
        <v>0</v>
      </c>
    </row>
    <row r="1484" spans="1:10" ht="12.75" customHeight="1" x14ac:dyDescent="0.25">
      <c r="A1484" s="23">
        <v>10</v>
      </c>
      <c r="B1484" s="24" t="s">
        <v>984</v>
      </c>
      <c r="C1484" s="174">
        <v>4</v>
      </c>
      <c r="D1484" s="175">
        <v>2.5</v>
      </c>
      <c r="E1484" s="174">
        <v>50</v>
      </c>
      <c r="F1484" s="174">
        <v>8</v>
      </c>
      <c r="G1484" s="615">
        <v>1100</v>
      </c>
      <c r="H1484" s="62" t="s">
        <v>713</v>
      </c>
      <c r="I1484" s="29"/>
      <c r="J1484" s="305">
        <f t="shared" si="88"/>
        <v>0</v>
      </c>
    </row>
    <row r="1485" spans="1:10" ht="12.75" customHeight="1" x14ac:dyDescent="0.25">
      <c r="A1485" s="23">
        <v>11</v>
      </c>
      <c r="B1485" s="24" t="s">
        <v>985</v>
      </c>
      <c r="C1485" s="174">
        <v>4</v>
      </c>
      <c r="D1485" s="174">
        <v>3</v>
      </c>
      <c r="E1485" s="174">
        <v>50</v>
      </c>
      <c r="F1485" s="174">
        <v>12</v>
      </c>
      <c r="G1485" s="615">
        <v>1230</v>
      </c>
      <c r="H1485" s="62" t="s">
        <v>713</v>
      </c>
      <c r="I1485" s="29"/>
      <c r="J1485" s="305">
        <f t="shared" si="88"/>
        <v>0</v>
      </c>
    </row>
    <row r="1486" spans="1:10" ht="12.75" customHeight="1" x14ac:dyDescent="0.25">
      <c r="A1486" s="23">
        <v>12</v>
      </c>
      <c r="B1486" s="24" t="s">
        <v>1164</v>
      </c>
      <c r="C1486" s="174">
        <v>4</v>
      </c>
      <c r="D1486" s="175">
        <v>4</v>
      </c>
      <c r="E1486" s="174">
        <v>50</v>
      </c>
      <c r="F1486" s="174">
        <v>12</v>
      </c>
      <c r="G1486" s="615">
        <v>1230</v>
      </c>
      <c r="H1486" s="62" t="s">
        <v>713</v>
      </c>
      <c r="I1486" s="29"/>
      <c r="J1486" s="305">
        <f t="shared" si="88"/>
        <v>0</v>
      </c>
    </row>
    <row r="1487" spans="1:10" ht="12.75" customHeight="1" x14ac:dyDescent="0.25">
      <c r="A1487" s="23">
        <v>13</v>
      </c>
      <c r="B1487" s="24" t="s">
        <v>986</v>
      </c>
      <c r="C1487" s="174">
        <v>4</v>
      </c>
      <c r="D1487" s="175">
        <v>4</v>
      </c>
      <c r="E1487" s="174">
        <v>50</v>
      </c>
      <c r="F1487" s="174">
        <v>22</v>
      </c>
      <c r="G1487" s="615">
        <v>1230</v>
      </c>
      <c r="H1487" s="62" t="s">
        <v>713</v>
      </c>
      <c r="I1487" s="29"/>
      <c r="J1487" s="305">
        <f t="shared" si="88"/>
        <v>0</v>
      </c>
    </row>
    <row r="1488" spans="1:10" ht="12.75" customHeight="1" x14ac:dyDescent="0.25">
      <c r="A1488" s="23">
        <v>14</v>
      </c>
      <c r="B1488" s="24" t="s">
        <v>987</v>
      </c>
      <c r="C1488" s="174">
        <v>5</v>
      </c>
      <c r="D1488" s="175">
        <v>5</v>
      </c>
      <c r="E1488" s="174">
        <v>50</v>
      </c>
      <c r="F1488" s="174">
        <v>22</v>
      </c>
      <c r="G1488" s="615">
        <v>1570</v>
      </c>
      <c r="H1488" s="62" t="s">
        <v>713</v>
      </c>
      <c r="I1488" s="29"/>
      <c r="J1488" s="305">
        <f t="shared" si="88"/>
        <v>0</v>
      </c>
    </row>
    <row r="1489" spans="1:10" ht="12.75" customHeight="1" x14ac:dyDescent="0.25">
      <c r="A1489" s="23">
        <v>15</v>
      </c>
      <c r="B1489" s="24" t="s">
        <v>988</v>
      </c>
      <c r="C1489" s="174">
        <v>6</v>
      </c>
      <c r="D1489" s="175">
        <v>6</v>
      </c>
      <c r="E1489" s="174">
        <v>50</v>
      </c>
      <c r="F1489" s="174">
        <v>16</v>
      </c>
      <c r="G1489" s="615">
        <v>1900</v>
      </c>
      <c r="H1489" s="62" t="s">
        <v>713</v>
      </c>
      <c r="I1489" s="29"/>
      <c r="J1489" s="305">
        <f t="shared" si="88"/>
        <v>0</v>
      </c>
    </row>
    <row r="1490" spans="1:10" ht="12.75" customHeight="1" x14ac:dyDescent="0.25">
      <c r="A1490" s="23">
        <v>16</v>
      </c>
      <c r="B1490" s="24" t="s">
        <v>1165</v>
      </c>
      <c r="C1490" s="174">
        <v>6</v>
      </c>
      <c r="D1490" s="175">
        <v>6</v>
      </c>
      <c r="E1490" s="174">
        <v>50</v>
      </c>
      <c r="F1490" s="174">
        <v>22</v>
      </c>
      <c r="G1490" s="615">
        <v>2090</v>
      </c>
      <c r="H1490" s="62" t="s">
        <v>713</v>
      </c>
      <c r="I1490" s="29"/>
      <c r="J1490" s="305">
        <f t="shared" si="88"/>
        <v>0</v>
      </c>
    </row>
    <row r="1491" spans="1:10" ht="12.75" customHeight="1" x14ac:dyDescent="0.25">
      <c r="A1491" s="23">
        <v>17</v>
      </c>
      <c r="B1491" s="24" t="s">
        <v>989</v>
      </c>
      <c r="C1491" s="174">
        <v>8</v>
      </c>
      <c r="D1491" s="175">
        <v>8</v>
      </c>
      <c r="E1491" s="174">
        <v>60</v>
      </c>
      <c r="F1491" s="174">
        <v>22</v>
      </c>
      <c r="G1491" s="615">
        <v>3220</v>
      </c>
      <c r="H1491" s="61">
        <v>0</v>
      </c>
      <c r="I1491" s="29"/>
      <c r="J1491" s="305">
        <f>G1491*I1491</f>
        <v>0</v>
      </c>
    </row>
    <row r="1492" spans="1:10" s="365" customFormat="1" ht="12.75" customHeight="1" x14ac:dyDescent="0.25">
      <c r="A1492" s="23">
        <v>18</v>
      </c>
      <c r="B1492" s="24" t="s">
        <v>1692</v>
      </c>
      <c r="C1492" s="174">
        <v>10</v>
      </c>
      <c r="D1492" s="175">
        <v>10</v>
      </c>
      <c r="E1492" s="174">
        <v>60</v>
      </c>
      <c r="F1492" s="174">
        <v>22</v>
      </c>
      <c r="G1492" s="615">
        <v>4920</v>
      </c>
      <c r="H1492" s="62" t="s">
        <v>713</v>
      </c>
      <c r="I1492" s="29"/>
      <c r="J1492" s="305">
        <f>G1492*I1492</f>
        <v>0</v>
      </c>
    </row>
    <row r="1493" spans="1:10" ht="14.25" customHeight="1" x14ac:dyDescent="0.25">
      <c r="A1493" s="63"/>
      <c r="B1493" s="64"/>
      <c r="C1493" s="63"/>
      <c r="D1493" s="63"/>
      <c r="E1493" s="63"/>
      <c r="F1493" s="63"/>
      <c r="H1493" s="173"/>
      <c r="I1493" s="68"/>
      <c r="J1493" s="69"/>
    </row>
    <row r="1494" spans="1:10" ht="34.5" customHeight="1" x14ac:dyDescent="0.25">
      <c r="A1494" s="706" t="s">
        <v>1480</v>
      </c>
      <c r="B1494" s="707"/>
      <c r="C1494" s="707"/>
      <c r="D1494" s="707"/>
      <c r="E1494" s="707"/>
      <c r="F1494" s="707"/>
      <c r="G1494" s="707"/>
      <c r="H1494" s="707"/>
      <c r="I1494" s="707"/>
      <c r="J1494" s="708"/>
    </row>
    <row r="1495" spans="1:10" ht="60.75" customHeight="1" x14ac:dyDescent="0.25">
      <c r="A1495" s="8"/>
      <c r="C1495" s="869"/>
      <c r="D1495" s="869"/>
      <c r="E1495" s="869"/>
      <c r="F1495" s="869"/>
      <c r="G1495" s="869"/>
      <c r="H1495" s="869"/>
      <c r="J1495" s="172"/>
    </row>
    <row r="1496" spans="1:10" ht="14.25" customHeight="1" x14ac:dyDescent="0.25">
      <c r="A1496" s="12"/>
      <c r="B1496" s="13"/>
      <c r="C1496" s="13"/>
      <c r="D1496" s="14"/>
      <c r="E1496" s="13"/>
      <c r="F1496" s="13"/>
      <c r="H1496" s="13"/>
      <c r="I1496" s="15"/>
      <c r="J1496" s="16"/>
    </row>
    <row r="1497" spans="1:10" ht="14.25" customHeight="1" x14ac:dyDescent="0.25">
      <c r="A1497" s="18" t="s">
        <v>0</v>
      </c>
      <c r="B1497" s="18" t="s">
        <v>1</v>
      </c>
      <c r="C1497" s="18" t="s">
        <v>2</v>
      </c>
      <c r="D1497" s="19" t="s">
        <v>20</v>
      </c>
      <c r="E1497" s="18" t="s">
        <v>3</v>
      </c>
      <c r="F1497" s="18" t="s">
        <v>21</v>
      </c>
      <c r="G1497" s="96" t="s">
        <v>6</v>
      </c>
      <c r="H1497" s="20" t="s">
        <v>7</v>
      </c>
      <c r="I1497" s="21" t="s">
        <v>8</v>
      </c>
      <c r="J1497" s="22" t="s">
        <v>9</v>
      </c>
    </row>
    <row r="1498" spans="1:10" ht="14.25" customHeight="1" x14ac:dyDescent="0.25">
      <c r="A1498" s="23">
        <v>1</v>
      </c>
      <c r="B1498" s="30" t="s">
        <v>990</v>
      </c>
      <c r="C1498" s="176" t="s">
        <v>977</v>
      </c>
      <c r="D1498" s="32" t="s">
        <v>10</v>
      </c>
      <c r="E1498" s="177">
        <v>40</v>
      </c>
      <c r="F1498" s="177">
        <v>18</v>
      </c>
      <c r="G1498" s="615">
        <v>1050</v>
      </c>
      <c r="H1498" s="88" t="s">
        <v>713</v>
      </c>
      <c r="I1498" s="29"/>
      <c r="J1498" s="305">
        <f>G1498*I1498</f>
        <v>0</v>
      </c>
    </row>
    <row r="1499" spans="1:10" ht="14.25" customHeight="1" x14ac:dyDescent="0.25">
      <c r="A1499" s="23">
        <v>2</v>
      </c>
      <c r="B1499" s="34" t="s">
        <v>991</v>
      </c>
      <c r="C1499" s="176" t="s">
        <v>977</v>
      </c>
      <c r="D1499" s="32" t="s">
        <v>10</v>
      </c>
      <c r="E1499" s="177">
        <v>50</v>
      </c>
      <c r="F1499" s="177">
        <v>22</v>
      </c>
      <c r="G1499" s="615">
        <v>1150</v>
      </c>
      <c r="H1499" s="88" t="s">
        <v>713</v>
      </c>
      <c r="I1499" s="29"/>
      <c r="J1499" s="305">
        <f>G1499*I1499</f>
        <v>0</v>
      </c>
    </row>
    <row r="1500" spans="1:10" ht="14.25" customHeight="1" x14ac:dyDescent="0.25">
      <c r="A1500" s="23">
        <v>3</v>
      </c>
      <c r="B1500" s="178" t="s">
        <v>1166</v>
      </c>
      <c r="C1500" s="23">
        <v>4</v>
      </c>
      <c r="D1500" s="32">
        <v>4</v>
      </c>
      <c r="E1500" s="23">
        <v>50</v>
      </c>
      <c r="F1500" s="23">
        <v>22</v>
      </c>
      <c r="G1500" s="615">
        <v>1410</v>
      </c>
      <c r="H1500" s="88" t="s">
        <v>713</v>
      </c>
      <c r="I1500" s="29"/>
      <c r="J1500" s="305">
        <f>G1500*I1500</f>
        <v>0</v>
      </c>
    </row>
    <row r="1501" spans="1:10" ht="14.25" customHeight="1" x14ac:dyDescent="0.25">
      <c r="A1501" s="23">
        <v>4</v>
      </c>
      <c r="B1501" s="178" t="s">
        <v>884</v>
      </c>
      <c r="C1501" s="23">
        <v>6</v>
      </c>
      <c r="D1501" s="32">
        <v>6</v>
      </c>
      <c r="E1501" s="23">
        <v>50</v>
      </c>
      <c r="F1501" s="23">
        <v>18</v>
      </c>
      <c r="G1501" s="615">
        <v>1570</v>
      </c>
      <c r="H1501" s="88" t="s">
        <v>713</v>
      </c>
      <c r="I1501" s="29"/>
      <c r="J1501" s="305">
        <f t="shared" ref="J1501:J1515" si="89">G1501*I1501</f>
        <v>0</v>
      </c>
    </row>
    <row r="1502" spans="1:10" ht="14.25" customHeight="1" x14ac:dyDescent="0.25">
      <c r="A1502" s="23">
        <v>5</v>
      </c>
      <c r="B1502" s="178" t="s">
        <v>992</v>
      </c>
      <c r="C1502" s="23">
        <v>6</v>
      </c>
      <c r="D1502" s="32">
        <v>6</v>
      </c>
      <c r="E1502" s="23">
        <v>50</v>
      </c>
      <c r="F1502" s="23">
        <v>22</v>
      </c>
      <c r="G1502" s="615">
        <v>1790</v>
      </c>
      <c r="H1502" s="28">
        <v>0</v>
      </c>
      <c r="I1502" s="29"/>
      <c r="J1502" s="305">
        <f>G1502*I1502</f>
        <v>0</v>
      </c>
    </row>
    <row r="1503" spans="1:10" ht="14.25" customHeight="1" x14ac:dyDescent="0.25">
      <c r="A1503" s="23">
        <v>6</v>
      </c>
      <c r="B1503" s="178" t="s">
        <v>993</v>
      </c>
      <c r="C1503" s="23">
        <v>6</v>
      </c>
      <c r="D1503" s="32">
        <v>6</v>
      </c>
      <c r="E1503" s="23">
        <v>60</v>
      </c>
      <c r="F1503" s="23">
        <v>25</v>
      </c>
      <c r="G1503" s="615">
        <v>1870</v>
      </c>
      <c r="H1503" s="62" t="s">
        <v>713</v>
      </c>
      <c r="I1503" s="29"/>
      <c r="J1503" s="305">
        <f>G1503*I1503</f>
        <v>0</v>
      </c>
    </row>
    <row r="1504" spans="1:10" ht="14.25" customHeight="1" x14ac:dyDescent="0.25">
      <c r="A1504" s="23">
        <v>7</v>
      </c>
      <c r="B1504" s="178" t="s">
        <v>994</v>
      </c>
      <c r="C1504" s="23">
        <v>6</v>
      </c>
      <c r="D1504" s="32">
        <v>6</v>
      </c>
      <c r="E1504" s="23">
        <v>60</v>
      </c>
      <c r="F1504" s="23">
        <v>32</v>
      </c>
      <c r="G1504" s="615">
        <v>2550</v>
      </c>
      <c r="H1504" s="62" t="s">
        <v>713</v>
      </c>
      <c r="I1504" s="29"/>
      <c r="J1504" s="305">
        <f t="shared" si="89"/>
        <v>0</v>
      </c>
    </row>
    <row r="1505" spans="1:10" ht="14.25" customHeight="1" x14ac:dyDescent="0.25">
      <c r="A1505" s="23">
        <v>8</v>
      </c>
      <c r="B1505" s="178" t="s">
        <v>885</v>
      </c>
      <c r="C1505" s="23">
        <v>8</v>
      </c>
      <c r="D1505" s="32">
        <v>8</v>
      </c>
      <c r="E1505" s="23">
        <v>60</v>
      </c>
      <c r="F1505" s="23">
        <v>25</v>
      </c>
      <c r="G1505" s="615">
        <v>2470</v>
      </c>
      <c r="H1505" s="62" t="s">
        <v>713</v>
      </c>
      <c r="I1505" s="29"/>
      <c r="J1505" s="305">
        <f t="shared" si="89"/>
        <v>0</v>
      </c>
    </row>
    <row r="1506" spans="1:10" ht="14.25" customHeight="1" x14ac:dyDescent="0.25">
      <c r="A1506" s="23">
        <v>9</v>
      </c>
      <c r="B1506" s="178" t="s">
        <v>886</v>
      </c>
      <c r="C1506" s="23">
        <v>8</v>
      </c>
      <c r="D1506" s="32">
        <v>8</v>
      </c>
      <c r="E1506" s="23">
        <v>85</v>
      </c>
      <c r="F1506" s="23">
        <v>42</v>
      </c>
      <c r="G1506" s="615">
        <v>2770</v>
      </c>
      <c r="H1506" s="62" t="s">
        <v>713</v>
      </c>
      <c r="I1506" s="29"/>
      <c r="J1506" s="305">
        <f t="shared" si="89"/>
        <v>0</v>
      </c>
    </row>
    <row r="1507" spans="1:10" ht="14.25" customHeight="1" x14ac:dyDescent="0.25">
      <c r="A1507" s="23">
        <v>10</v>
      </c>
      <c r="B1507" s="30" t="s">
        <v>995</v>
      </c>
      <c r="C1507" s="23">
        <v>8</v>
      </c>
      <c r="D1507" s="32">
        <v>10</v>
      </c>
      <c r="E1507" s="23">
        <v>95</v>
      </c>
      <c r="F1507" s="23">
        <v>22</v>
      </c>
      <c r="G1507" s="615">
        <v>4070</v>
      </c>
      <c r="H1507" s="62" t="s">
        <v>713</v>
      </c>
      <c r="I1507" s="29"/>
      <c r="J1507" s="305">
        <f t="shared" si="89"/>
        <v>0</v>
      </c>
    </row>
    <row r="1508" spans="1:10" s="476" customFormat="1" ht="14.25" customHeight="1" x14ac:dyDescent="0.25">
      <c r="A1508" s="23">
        <v>11</v>
      </c>
      <c r="B1508" s="178" t="s">
        <v>2335</v>
      </c>
      <c r="C1508" s="23">
        <v>10</v>
      </c>
      <c r="D1508" s="32">
        <v>10</v>
      </c>
      <c r="E1508" s="23">
        <v>80</v>
      </c>
      <c r="F1508" s="23">
        <v>35</v>
      </c>
      <c r="G1508" s="615">
        <v>3260</v>
      </c>
      <c r="H1508" s="88" t="s">
        <v>713</v>
      </c>
      <c r="I1508" s="29"/>
      <c r="J1508" s="305">
        <f t="shared" si="89"/>
        <v>0</v>
      </c>
    </row>
    <row r="1509" spans="1:10" ht="14.25" customHeight="1" x14ac:dyDescent="0.25">
      <c r="A1509" s="23">
        <v>12</v>
      </c>
      <c r="B1509" s="178" t="s">
        <v>1167</v>
      </c>
      <c r="C1509" s="23">
        <v>10</v>
      </c>
      <c r="D1509" s="32">
        <v>10</v>
      </c>
      <c r="E1509" s="23">
        <v>90</v>
      </c>
      <c r="F1509" s="23">
        <v>42</v>
      </c>
      <c r="G1509" s="615">
        <v>3550</v>
      </c>
      <c r="H1509" s="88" t="s">
        <v>713</v>
      </c>
      <c r="I1509" s="29"/>
      <c r="J1509" s="305">
        <f t="shared" si="89"/>
        <v>0</v>
      </c>
    </row>
    <row r="1510" spans="1:10" ht="14.25" customHeight="1" x14ac:dyDescent="0.25">
      <c r="A1510" s="23">
        <v>13</v>
      </c>
      <c r="B1510" s="178" t="s">
        <v>2051</v>
      </c>
      <c r="C1510" s="23">
        <v>10</v>
      </c>
      <c r="D1510" s="32">
        <v>10</v>
      </c>
      <c r="E1510" s="23">
        <v>100</v>
      </c>
      <c r="F1510" s="23">
        <v>42</v>
      </c>
      <c r="G1510" s="615">
        <v>3720</v>
      </c>
      <c r="H1510" s="88" t="s">
        <v>713</v>
      </c>
      <c r="I1510" s="29"/>
      <c r="J1510" s="305">
        <f t="shared" si="89"/>
        <v>0</v>
      </c>
    </row>
    <row r="1511" spans="1:10" ht="14.25" customHeight="1" x14ac:dyDescent="0.25">
      <c r="A1511" s="23">
        <v>14</v>
      </c>
      <c r="B1511" s="178" t="s">
        <v>2050</v>
      </c>
      <c r="C1511" s="23">
        <v>10</v>
      </c>
      <c r="D1511" s="32">
        <v>10</v>
      </c>
      <c r="E1511" s="23">
        <v>100</v>
      </c>
      <c r="F1511" s="23">
        <v>52</v>
      </c>
      <c r="G1511" s="615">
        <v>3760</v>
      </c>
      <c r="H1511" s="88" t="s">
        <v>713</v>
      </c>
      <c r="I1511" s="29"/>
      <c r="J1511" s="305">
        <f t="shared" si="89"/>
        <v>0</v>
      </c>
    </row>
    <row r="1512" spans="1:10" s="476" customFormat="1" ht="14.25" customHeight="1" x14ac:dyDescent="0.25">
      <c r="A1512" s="23">
        <v>15</v>
      </c>
      <c r="B1512" s="178" t="s">
        <v>2336</v>
      </c>
      <c r="C1512" s="23">
        <v>12</v>
      </c>
      <c r="D1512" s="32">
        <v>12</v>
      </c>
      <c r="E1512" s="23">
        <v>80</v>
      </c>
      <c r="F1512" s="23">
        <v>35</v>
      </c>
      <c r="G1512" s="615">
        <v>4070</v>
      </c>
      <c r="H1512" s="88" t="s">
        <v>713</v>
      </c>
      <c r="I1512" s="29"/>
      <c r="J1512" s="305">
        <f t="shared" si="89"/>
        <v>0</v>
      </c>
    </row>
    <row r="1513" spans="1:10" ht="14.25" customHeight="1" x14ac:dyDescent="0.25">
      <c r="A1513" s="23">
        <v>16</v>
      </c>
      <c r="B1513" s="178" t="s">
        <v>2052</v>
      </c>
      <c r="C1513" s="23">
        <v>12</v>
      </c>
      <c r="D1513" s="32">
        <v>12</v>
      </c>
      <c r="E1513" s="23">
        <v>150</v>
      </c>
      <c r="F1513" s="23">
        <v>35</v>
      </c>
      <c r="G1513" s="615">
        <v>7810</v>
      </c>
      <c r="H1513" s="88" t="s">
        <v>713</v>
      </c>
      <c r="I1513" s="29"/>
      <c r="J1513" s="305">
        <f t="shared" si="89"/>
        <v>0</v>
      </c>
    </row>
    <row r="1514" spans="1:10" ht="14.25" customHeight="1" x14ac:dyDescent="0.25">
      <c r="A1514" s="23">
        <v>17</v>
      </c>
      <c r="B1514" s="178" t="s">
        <v>1168</v>
      </c>
      <c r="C1514" s="23">
        <v>12</v>
      </c>
      <c r="D1514" s="32">
        <v>12</v>
      </c>
      <c r="E1514" s="23">
        <v>90</v>
      </c>
      <c r="F1514" s="23">
        <v>42</v>
      </c>
      <c r="G1514" s="615">
        <v>4620</v>
      </c>
      <c r="H1514" s="62" t="s">
        <v>713</v>
      </c>
      <c r="I1514" s="29"/>
      <c r="J1514" s="305">
        <f t="shared" si="89"/>
        <v>0</v>
      </c>
    </row>
    <row r="1515" spans="1:10" ht="14.25" customHeight="1" x14ac:dyDescent="0.25">
      <c r="A1515" s="23">
        <v>18</v>
      </c>
      <c r="B1515" s="178" t="s">
        <v>1169</v>
      </c>
      <c r="C1515" s="23">
        <v>12</v>
      </c>
      <c r="D1515" s="32">
        <v>12</v>
      </c>
      <c r="E1515" s="23">
        <v>110</v>
      </c>
      <c r="F1515" s="23">
        <v>52</v>
      </c>
      <c r="G1515" s="615">
        <v>5170</v>
      </c>
      <c r="H1515" s="62" t="s">
        <v>713</v>
      </c>
      <c r="I1515" s="29"/>
      <c r="J1515" s="305">
        <f t="shared" si="89"/>
        <v>0</v>
      </c>
    </row>
    <row r="1516" spans="1:10" s="601" customFormat="1" ht="14.25" customHeight="1" x14ac:dyDescent="0.25">
      <c r="A1516" s="23">
        <v>19</v>
      </c>
      <c r="B1516" s="178" t="s">
        <v>2555</v>
      </c>
      <c r="C1516" s="23">
        <v>12</v>
      </c>
      <c r="D1516" s="32">
        <v>12</v>
      </c>
      <c r="E1516" s="23">
        <v>110</v>
      </c>
      <c r="F1516" s="23">
        <v>65</v>
      </c>
      <c r="G1516" s="615">
        <v>5940</v>
      </c>
      <c r="H1516" s="62" t="s">
        <v>713</v>
      </c>
      <c r="I1516" s="29"/>
      <c r="J1516" s="305">
        <f>G1516*I1516</f>
        <v>0</v>
      </c>
    </row>
    <row r="1517" spans="1:10" ht="14.25" customHeight="1" x14ac:dyDescent="0.25">
      <c r="A1517" s="23">
        <v>20</v>
      </c>
      <c r="B1517" s="178" t="s">
        <v>2023</v>
      </c>
      <c r="C1517" s="23">
        <v>12</v>
      </c>
      <c r="D1517" s="32">
        <v>12</v>
      </c>
      <c r="E1517" s="23">
        <v>120</v>
      </c>
      <c r="F1517" s="23">
        <v>75</v>
      </c>
      <c r="G1517" s="615">
        <v>9440</v>
      </c>
      <c r="H1517" s="88" t="s">
        <v>713</v>
      </c>
      <c r="I1517" s="29"/>
      <c r="J1517" s="305">
        <f>G1517*I1517</f>
        <v>0</v>
      </c>
    </row>
    <row r="1518" spans="1:10" ht="14.25" customHeight="1" x14ac:dyDescent="0.25">
      <c r="A1518" s="33">
        <v>21</v>
      </c>
      <c r="B1518" s="179" t="s">
        <v>2024</v>
      </c>
      <c r="C1518" s="33">
        <v>12</v>
      </c>
      <c r="D1518" s="180">
        <v>12</v>
      </c>
      <c r="E1518" s="33">
        <v>150</v>
      </c>
      <c r="F1518" s="33">
        <v>100</v>
      </c>
      <c r="G1518" s="647">
        <v>11990</v>
      </c>
      <c r="H1518" s="62" t="s">
        <v>713</v>
      </c>
      <c r="I1518" s="37"/>
      <c r="J1518" s="306">
        <f>G1518*I1518</f>
        <v>0</v>
      </c>
    </row>
    <row r="1519" spans="1:10" ht="14.25" customHeight="1" x14ac:dyDescent="0.25">
      <c r="A1519" s="574" t="s">
        <v>2379</v>
      </c>
      <c r="B1519" s="575"/>
      <c r="C1519" s="576"/>
      <c r="D1519" s="577"/>
      <c r="E1519" s="576"/>
      <c r="F1519" s="576"/>
      <c r="G1519" s="200"/>
      <c r="H1519" s="576"/>
      <c r="I1519" s="579"/>
      <c r="J1519" s="578"/>
    </row>
    <row r="1520" spans="1:10" ht="14.25" customHeight="1" x14ac:dyDescent="0.25">
      <c r="A1520" s="151"/>
      <c r="B1520" s="152"/>
      <c r="C1520" s="153"/>
      <c r="D1520" s="154"/>
      <c r="E1520" s="153"/>
      <c r="F1520" s="153"/>
      <c r="H1520" s="7"/>
      <c r="I1520" s="155"/>
      <c r="J1520" s="7"/>
    </row>
    <row r="1521" spans="1:10" s="454" customFormat="1" ht="34.5" customHeight="1" x14ac:dyDescent="0.25">
      <c r="A1521" s="706" t="s">
        <v>2273</v>
      </c>
      <c r="B1521" s="707"/>
      <c r="C1521" s="707"/>
      <c r="D1521" s="707"/>
      <c r="E1521" s="707"/>
      <c r="F1521" s="707"/>
      <c r="G1521" s="707"/>
      <c r="H1521" s="707"/>
      <c r="I1521" s="707"/>
      <c r="J1521" s="708"/>
    </row>
    <row r="1522" spans="1:10" s="454" customFormat="1" ht="51" customHeight="1" x14ac:dyDescent="0.25">
      <c r="A1522" s="8"/>
      <c r="C1522" s="869"/>
      <c r="D1522" s="869"/>
      <c r="E1522" s="869"/>
      <c r="F1522" s="869"/>
      <c r="G1522" s="869"/>
      <c r="H1522" s="869"/>
      <c r="I1522" s="10"/>
      <c r="J1522" s="172"/>
    </row>
    <row r="1523" spans="1:10" s="454" customFormat="1" ht="14.25" customHeight="1" x14ac:dyDescent="0.25">
      <c r="A1523" s="12"/>
      <c r="B1523" s="13"/>
      <c r="C1523" s="13"/>
      <c r="D1523" s="14"/>
      <c r="E1523" s="13"/>
      <c r="F1523" s="13"/>
      <c r="G1523" s="650"/>
      <c r="H1523" s="13"/>
      <c r="I1523" s="15"/>
      <c r="J1523" s="16"/>
    </row>
    <row r="1524" spans="1:10" s="454" customFormat="1" ht="14.25" customHeight="1" x14ac:dyDescent="0.25">
      <c r="A1524" s="324" t="s">
        <v>0</v>
      </c>
      <c r="B1524" s="324" t="s">
        <v>1</v>
      </c>
      <c r="C1524" s="324" t="s">
        <v>2</v>
      </c>
      <c r="D1524" s="461" t="s">
        <v>20</v>
      </c>
      <c r="E1524" s="324" t="s">
        <v>3</v>
      </c>
      <c r="F1524" s="324" t="s">
        <v>21</v>
      </c>
      <c r="G1524" s="96" t="s">
        <v>6</v>
      </c>
      <c r="H1524" s="44" t="s">
        <v>7</v>
      </c>
      <c r="I1524" s="45" t="s">
        <v>8</v>
      </c>
      <c r="J1524" s="46" t="s">
        <v>9</v>
      </c>
    </row>
    <row r="1525" spans="1:10" s="454" customFormat="1" ht="14.25" customHeight="1" x14ac:dyDescent="0.25">
      <c r="A1525" s="108">
        <v>1</v>
      </c>
      <c r="B1525" s="81" t="s">
        <v>2244</v>
      </c>
      <c r="C1525" s="176">
        <v>12</v>
      </c>
      <c r="D1525" s="231">
        <v>6</v>
      </c>
      <c r="E1525" s="356">
        <v>82</v>
      </c>
      <c r="F1525" s="356">
        <v>25</v>
      </c>
      <c r="G1525" s="615">
        <v>980</v>
      </c>
      <c r="H1525" s="88" t="s">
        <v>713</v>
      </c>
      <c r="I1525" s="441"/>
      <c r="J1525" s="317">
        <f>G1525*I1525</f>
        <v>0</v>
      </c>
    </row>
    <row r="1526" spans="1:10" s="454" customFormat="1" ht="14.25" customHeight="1" x14ac:dyDescent="0.25">
      <c r="A1526" s="108">
        <v>2</v>
      </c>
      <c r="B1526" s="81" t="s">
        <v>2245</v>
      </c>
      <c r="C1526" s="176">
        <v>12</v>
      </c>
      <c r="D1526" s="231">
        <v>8</v>
      </c>
      <c r="E1526" s="356">
        <v>87</v>
      </c>
      <c r="F1526" s="356">
        <v>25</v>
      </c>
      <c r="G1526" s="615">
        <v>1450</v>
      </c>
      <c r="H1526" s="88" t="s">
        <v>713</v>
      </c>
      <c r="I1526" s="441"/>
      <c r="J1526" s="317">
        <f>G1526*I1526</f>
        <v>0</v>
      </c>
    </row>
    <row r="1527" spans="1:10" s="454" customFormat="1" ht="14.25" customHeight="1" x14ac:dyDescent="0.25">
      <c r="A1527" s="151"/>
      <c r="B1527" s="152"/>
      <c r="C1527" s="153"/>
      <c r="D1527" s="154"/>
      <c r="E1527" s="153"/>
      <c r="F1527" s="153"/>
      <c r="G1527" s="650"/>
      <c r="H1527" s="7"/>
      <c r="I1527" s="155"/>
      <c r="J1527" s="7"/>
    </row>
    <row r="1528" spans="1:10" s="589" customFormat="1" ht="29.25" customHeight="1" x14ac:dyDescent="0.25">
      <c r="A1528" s="872" t="s">
        <v>2488</v>
      </c>
      <c r="B1528" s="733"/>
      <c r="C1528" s="733"/>
      <c r="D1528" s="733"/>
      <c r="E1528" s="733"/>
      <c r="F1528" s="733"/>
      <c r="G1528" s="733"/>
      <c r="H1528" s="733"/>
      <c r="I1528" s="733"/>
      <c r="J1528" s="734"/>
    </row>
    <row r="1529" spans="1:10" s="589" customFormat="1" ht="54.75" customHeight="1" x14ac:dyDescent="0.3">
      <c r="A1529" s="181"/>
      <c r="B1529" s="182"/>
      <c r="C1529" s="182"/>
      <c r="D1529" s="182"/>
      <c r="E1529" s="182"/>
      <c r="F1529" s="182"/>
      <c r="G1529" s="650"/>
      <c r="H1529" s="182"/>
      <c r="I1529" s="182"/>
      <c r="J1529" s="183"/>
    </row>
    <row r="1530" spans="1:10" s="589" customFormat="1" ht="12.75" customHeight="1" x14ac:dyDescent="0.25">
      <c r="A1530" s="12"/>
      <c r="B1530" s="13"/>
      <c r="C1530" s="13"/>
      <c r="D1530" s="14"/>
      <c r="E1530" s="13"/>
      <c r="F1530" s="13"/>
      <c r="G1530" s="650"/>
      <c r="H1530" s="13"/>
      <c r="I1530" s="15"/>
      <c r="J1530" s="16"/>
    </row>
    <row r="1531" spans="1:10" s="589" customFormat="1" ht="22.5" customHeight="1" x14ac:dyDescent="0.25">
      <c r="A1531" s="18" t="s">
        <v>0</v>
      </c>
      <c r="B1531" s="18" t="s">
        <v>1</v>
      </c>
      <c r="C1531" s="18" t="s">
        <v>2</v>
      </c>
      <c r="D1531" s="19" t="s">
        <v>20</v>
      </c>
      <c r="E1531" s="18" t="s">
        <v>3</v>
      </c>
      <c r="F1531" s="18" t="s">
        <v>21</v>
      </c>
      <c r="G1531" s="96" t="s">
        <v>6</v>
      </c>
      <c r="H1531" s="20" t="s">
        <v>7</v>
      </c>
      <c r="I1531" s="21" t="s">
        <v>8</v>
      </c>
      <c r="J1531" s="22" t="s">
        <v>9</v>
      </c>
    </row>
    <row r="1532" spans="1:10" s="589" customFormat="1" ht="13.2" customHeight="1" x14ac:dyDescent="0.25">
      <c r="A1532" s="23">
        <v>1</v>
      </c>
      <c r="B1532" s="24" t="s">
        <v>2476</v>
      </c>
      <c r="C1532" s="176">
        <v>4</v>
      </c>
      <c r="D1532" s="192">
        <v>4</v>
      </c>
      <c r="E1532" s="176">
        <v>50</v>
      </c>
      <c r="F1532" s="176">
        <v>12</v>
      </c>
      <c r="G1532" s="615">
        <v>760</v>
      </c>
      <c r="H1532" s="61">
        <v>0</v>
      </c>
      <c r="I1532" s="184"/>
      <c r="J1532" s="315">
        <f t="shared" ref="J1532:J1536" si="90">G1532*I1532</f>
        <v>0</v>
      </c>
    </row>
    <row r="1533" spans="1:10" s="617" customFormat="1" ht="13.2" customHeight="1" x14ac:dyDescent="0.25">
      <c r="A1533" s="23">
        <v>2</v>
      </c>
      <c r="B1533" s="24" t="s">
        <v>2610</v>
      </c>
      <c r="C1533" s="176">
        <v>5</v>
      </c>
      <c r="D1533" s="192">
        <v>5</v>
      </c>
      <c r="E1533" s="176">
        <v>50</v>
      </c>
      <c r="F1533" s="176">
        <v>15</v>
      </c>
      <c r="G1533" s="615">
        <v>1130</v>
      </c>
      <c r="H1533" s="88" t="s">
        <v>713</v>
      </c>
      <c r="I1533" s="184"/>
      <c r="J1533" s="315">
        <f t="shared" si="90"/>
        <v>0</v>
      </c>
    </row>
    <row r="1534" spans="1:10" s="589" customFormat="1" ht="14.25" customHeight="1" x14ac:dyDescent="0.25">
      <c r="A1534" s="23">
        <v>3</v>
      </c>
      <c r="B1534" s="24" t="s">
        <v>2487</v>
      </c>
      <c r="C1534" s="176">
        <v>6</v>
      </c>
      <c r="D1534" s="192">
        <v>5</v>
      </c>
      <c r="E1534" s="176">
        <v>50</v>
      </c>
      <c r="F1534" s="176">
        <v>15</v>
      </c>
      <c r="G1534" s="615">
        <v>1160</v>
      </c>
      <c r="H1534" s="88" t="s">
        <v>713</v>
      </c>
      <c r="I1534" s="184"/>
      <c r="J1534" s="315">
        <f t="shared" si="90"/>
        <v>0</v>
      </c>
    </row>
    <row r="1535" spans="1:10" s="589" customFormat="1" ht="14.25" customHeight="1" x14ac:dyDescent="0.25">
      <c r="A1535" s="23">
        <v>4</v>
      </c>
      <c r="B1535" s="178" t="s">
        <v>2477</v>
      </c>
      <c r="C1535" s="23">
        <v>6</v>
      </c>
      <c r="D1535" s="32">
        <v>6</v>
      </c>
      <c r="E1535" s="23">
        <v>50</v>
      </c>
      <c r="F1535" s="23">
        <v>16</v>
      </c>
      <c r="G1535" s="615">
        <v>1180</v>
      </c>
      <c r="H1535" s="88" t="s">
        <v>713</v>
      </c>
      <c r="I1535" s="184"/>
      <c r="J1535" s="315">
        <f t="shared" si="90"/>
        <v>0</v>
      </c>
    </row>
    <row r="1536" spans="1:10" s="589" customFormat="1" ht="14.25" customHeight="1" x14ac:dyDescent="0.25">
      <c r="A1536" s="23">
        <v>5</v>
      </c>
      <c r="B1536" s="178" t="s">
        <v>2478</v>
      </c>
      <c r="C1536" s="23">
        <v>8</v>
      </c>
      <c r="D1536" s="32">
        <v>8</v>
      </c>
      <c r="E1536" s="23">
        <v>60</v>
      </c>
      <c r="F1536" s="23">
        <v>20</v>
      </c>
      <c r="G1536" s="615">
        <v>2030</v>
      </c>
      <c r="H1536" s="88" t="s">
        <v>713</v>
      </c>
      <c r="I1536" s="184"/>
      <c r="J1536" s="315">
        <f t="shared" si="90"/>
        <v>0</v>
      </c>
    </row>
    <row r="1537" spans="1:10" s="589" customFormat="1" ht="14.25" customHeight="1" x14ac:dyDescent="0.25">
      <c r="A1537" s="151"/>
      <c r="B1537" s="152"/>
      <c r="C1537" s="153"/>
      <c r="D1537" s="154"/>
      <c r="E1537" s="153"/>
      <c r="F1537" s="153"/>
      <c r="G1537" s="650"/>
      <c r="H1537" s="7"/>
      <c r="I1537" s="155"/>
      <c r="J1537" s="7"/>
    </row>
    <row r="1538" spans="1:10" ht="29.25" customHeight="1" x14ac:dyDescent="0.25">
      <c r="A1538" s="866" t="s">
        <v>1481</v>
      </c>
      <c r="B1538" s="867"/>
      <c r="C1538" s="867"/>
      <c r="D1538" s="867"/>
      <c r="E1538" s="867"/>
      <c r="F1538" s="867"/>
      <c r="G1538" s="867"/>
      <c r="H1538" s="867"/>
      <c r="I1538" s="867"/>
      <c r="J1538" s="868"/>
    </row>
    <row r="1539" spans="1:10" ht="54.75" customHeight="1" x14ac:dyDescent="0.3">
      <c r="A1539" s="181"/>
      <c r="B1539" s="182"/>
      <c r="C1539" s="182"/>
      <c r="D1539" s="182"/>
      <c r="E1539" s="182"/>
      <c r="F1539" s="182"/>
      <c r="H1539" s="182"/>
      <c r="I1539" s="182"/>
      <c r="J1539" s="183"/>
    </row>
    <row r="1540" spans="1:10" ht="12.75" customHeight="1" x14ac:dyDescent="0.25">
      <c r="A1540" s="12"/>
      <c r="B1540" s="13"/>
      <c r="C1540" s="13"/>
      <c r="D1540" s="14"/>
      <c r="E1540" s="13"/>
      <c r="F1540" s="13"/>
      <c r="H1540" s="13"/>
      <c r="I1540" s="15"/>
      <c r="J1540" s="16"/>
    </row>
    <row r="1541" spans="1:10" ht="22.5" customHeight="1" x14ac:dyDescent="0.25">
      <c r="A1541" s="18" t="s">
        <v>0</v>
      </c>
      <c r="B1541" s="18" t="s">
        <v>1</v>
      </c>
      <c r="C1541" s="18" t="s">
        <v>2</v>
      </c>
      <c r="D1541" s="19" t="s">
        <v>20</v>
      </c>
      <c r="E1541" s="18" t="s">
        <v>3</v>
      </c>
      <c r="F1541" s="18" t="s">
        <v>21</v>
      </c>
      <c r="G1541" s="96" t="s">
        <v>6</v>
      </c>
      <c r="H1541" s="20" t="s">
        <v>7</v>
      </c>
      <c r="I1541" s="21" t="s">
        <v>8</v>
      </c>
      <c r="J1541" s="22" t="s">
        <v>9</v>
      </c>
    </row>
    <row r="1542" spans="1:10" ht="13.2" customHeight="1" x14ac:dyDescent="0.25">
      <c r="A1542" s="23">
        <v>1</v>
      </c>
      <c r="B1542" s="178" t="s">
        <v>250</v>
      </c>
      <c r="C1542" s="23">
        <v>6</v>
      </c>
      <c r="D1542" s="26">
        <v>6</v>
      </c>
      <c r="E1542" s="23">
        <v>50</v>
      </c>
      <c r="F1542" s="23">
        <v>16</v>
      </c>
      <c r="G1542" s="615">
        <v>1760</v>
      </c>
      <c r="H1542" s="62" t="s">
        <v>713</v>
      </c>
      <c r="I1542" s="29"/>
      <c r="J1542" s="305">
        <f t="shared" ref="J1542:J1549" si="91">G1542*I1542</f>
        <v>0</v>
      </c>
    </row>
    <row r="1543" spans="1:10" ht="14.25" customHeight="1" x14ac:dyDescent="0.25">
      <c r="A1543" s="23">
        <v>2</v>
      </c>
      <c r="B1543" s="178" t="s">
        <v>214</v>
      </c>
      <c r="C1543" s="23">
        <v>6</v>
      </c>
      <c r="D1543" s="26">
        <v>6</v>
      </c>
      <c r="E1543" s="23">
        <v>60</v>
      </c>
      <c r="F1543" s="23">
        <v>22</v>
      </c>
      <c r="G1543" s="615">
        <v>2110</v>
      </c>
      <c r="H1543" s="62" t="s">
        <v>713</v>
      </c>
      <c r="I1543" s="29"/>
      <c r="J1543" s="305">
        <f t="shared" si="91"/>
        <v>0</v>
      </c>
    </row>
    <row r="1544" spans="1:10" ht="14.25" customHeight="1" x14ac:dyDescent="0.25">
      <c r="A1544" s="23">
        <v>3</v>
      </c>
      <c r="B1544" s="178" t="s">
        <v>215</v>
      </c>
      <c r="C1544" s="23">
        <v>8</v>
      </c>
      <c r="D1544" s="26">
        <v>8</v>
      </c>
      <c r="E1544" s="23">
        <v>60</v>
      </c>
      <c r="F1544" s="23">
        <v>22</v>
      </c>
      <c r="G1544" s="615">
        <v>2830</v>
      </c>
      <c r="H1544" s="62" t="s">
        <v>713</v>
      </c>
      <c r="I1544" s="29"/>
      <c r="J1544" s="305">
        <f t="shared" si="91"/>
        <v>0</v>
      </c>
    </row>
    <row r="1545" spans="1:10" ht="14.25" customHeight="1" x14ac:dyDescent="0.25">
      <c r="A1545" s="23">
        <v>4</v>
      </c>
      <c r="B1545" s="178" t="s">
        <v>281</v>
      </c>
      <c r="C1545" s="23">
        <v>8</v>
      </c>
      <c r="D1545" s="26">
        <v>8</v>
      </c>
      <c r="E1545" s="23">
        <v>70</v>
      </c>
      <c r="F1545" s="23">
        <v>32</v>
      </c>
      <c r="G1545" s="615">
        <v>3110</v>
      </c>
      <c r="H1545" s="62" t="s">
        <v>713</v>
      </c>
      <c r="I1545" s="29"/>
      <c r="J1545" s="305">
        <f t="shared" si="91"/>
        <v>0</v>
      </c>
    </row>
    <row r="1546" spans="1:10" ht="14.25" customHeight="1" x14ac:dyDescent="0.25">
      <c r="A1546" s="23">
        <v>5</v>
      </c>
      <c r="B1546" s="178" t="s">
        <v>1831</v>
      </c>
      <c r="C1546" s="23">
        <v>8</v>
      </c>
      <c r="D1546" s="26">
        <v>10</v>
      </c>
      <c r="E1546" s="23">
        <v>60</v>
      </c>
      <c r="F1546" s="23">
        <v>22</v>
      </c>
      <c r="G1546" s="615">
        <v>3350</v>
      </c>
      <c r="H1546" s="88" t="s">
        <v>713</v>
      </c>
      <c r="I1546" s="29"/>
      <c r="J1546" s="305">
        <f t="shared" si="91"/>
        <v>0</v>
      </c>
    </row>
    <row r="1547" spans="1:10" ht="14.25" customHeight="1" x14ac:dyDescent="0.25">
      <c r="A1547" s="23">
        <v>6</v>
      </c>
      <c r="B1547" s="178" t="s">
        <v>216</v>
      </c>
      <c r="C1547" s="23">
        <v>10</v>
      </c>
      <c r="D1547" s="26">
        <v>10</v>
      </c>
      <c r="E1547" s="23">
        <v>60</v>
      </c>
      <c r="F1547" s="23">
        <v>22</v>
      </c>
      <c r="G1547" s="615">
        <v>3350</v>
      </c>
      <c r="H1547" s="62" t="s">
        <v>713</v>
      </c>
      <c r="I1547" s="29"/>
      <c r="J1547" s="305">
        <f t="shared" si="91"/>
        <v>0</v>
      </c>
    </row>
    <row r="1548" spans="1:10" ht="14.25" customHeight="1" x14ac:dyDescent="0.25">
      <c r="A1548" s="23">
        <v>7</v>
      </c>
      <c r="B1548" s="178" t="s">
        <v>251</v>
      </c>
      <c r="C1548" s="23">
        <v>10</v>
      </c>
      <c r="D1548" s="26">
        <v>10</v>
      </c>
      <c r="E1548" s="23">
        <v>70</v>
      </c>
      <c r="F1548" s="23">
        <v>32</v>
      </c>
      <c r="G1548" s="615">
        <v>4180</v>
      </c>
      <c r="H1548" s="62" t="s">
        <v>713</v>
      </c>
      <c r="I1548" s="29"/>
      <c r="J1548" s="305">
        <f t="shared" si="91"/>
        <v>0</v>
      </c>
    </row>
    <row r="1549" spans="1:10" ht="14.25" customHeight="1" x14ac:dyDescent="0.25">
      <c r="A1549" s="23">
        <v>8</v>
      </c>
      <c r="B1549" s="178" t="s">
        <v>252</v>
      </c>
      <c r="C1549" s="23">
        <v>12</v>
      </c>
      <c r="D1549" s="26">
        <v>12</v>
      </c>
      <c r="E1549" s="23">
        <v>70</v>
      </c>
      <c r="F1549" s="23">
        <v>32</v>
      </c>
      <c r="G1549" s="615">
        <v>4750</v>
      </c>
      <c r="H1549" s="62" t="s">
        <v>713</v>
      </c>
      <c r="I1549" s="29"/>
      <c r="J1549" s="305">
        <f t="shared" si="91"/>
        <v>0</v>
      </c>
    </row>
    <row r="1550" spans="1:10" ht="14.25" customHeight="1" x14ac:dyDescent="0.25">
      <c r="B1550" s="121" t="s">
        <v>1832</v>
      </c>
    </row>
    <row r="1551" spans="1:10" ht="14.25" customHeight="1" x14ac:dyDescent="0.25"/>
    <row r="1552" spans="1:10" ht="30" customHeight="1" x14ac:dyDescent="0.25">
      <c r="A1552" s="706" t="s">
        <v>1482</v>
      </c>
      <c r="B1552" s="707"/>
      <c r="C1552" s="707"/>
      <c r="D1552" s="707"/>
      <c r="E1552" s="707"/>
      <c r="F1552" s="707"/>
      <c r="G1552" s="707"/>
      <c r="H1552" s="707"/>
      <c r="I1552" s="707"/>
      <c r="J1552" s="708"/>
    </row>
    <row r="1553" spans="1:10" ht="56.25" customHeight="1" x14ac:dyDescent="0.3">
      <c r="A1553" s="181"/>
      <c r="B1553" s="182"/>
      <c r="C1553" s="182"/>
      <c r="D1553" s="182"/>
      <c r="E1553" s="182"/>
      <c r="F1553" s="182"/>
      <c r="H1553" s="182"/>
      <c r="I1553" s="182"/>
      <c r="J1553" s="183"/>
    </row>
    <row r="1554" spans="1:10" ht="14.25" customHeight="1" x14ac:dyDescent="0.25">
      <c r="A1554" s="12"/>
      <c r="B1554" s="13"/>
      <c r="C1554" s="13"/>
      <c r="D1554" s="14"/>
      <c r="E1554" s="13"/>
      <c r="F1554" s="13"/>
      <c r="H1554" s="13"/>
      <c r="I1554" s="15"/>
      <c r="J1554" s="16"/>
    </row>
    <row r="1555" spans="1:10" ht="14.25" customHeight="1" x14ac:dyDescent="0.25">
      <c r="A1555" s="18" t="s">
        <v>0</v>
      </c>
      <c r="B1555" s="18" t="s">
        <v>1</v>
      </c>
      <c r="C1555" s="18" t="s">
        <v>2</v>
      </c>
      <c r="D1555" s="19" t="s">
        <v>20</v>
      </c>
      <c r="E1555" s="18" t="s">
        <v>3</v>
      </c>
      <c r="F1555" s="18" t="s">
        <v>21</v>
      </c>
      <c r="G1555" s="96" t="s">
        <v>6</v>
      </c>
      <c r="H1555" s="20" t="s">
        <v>7</v>
      </c>
      <c r="I1555" s="21" t="s">
        <v>8</v>
      </c>
      <c r="J1555" s="22" t="s">
        <v>9</v>
      </c>
    </row>
    <row r="1556" spans="1:10" ht="14.25" customHeight="1" x14ac:dyDescent="0.25">
      <c r="A1556" s="23">
        <v>1</v>
      </c>
      <c r="B1556" s="178" t="s">
        <v>996</v>
      </c>
      <c r="C1556" s="23">
        <v>4</v>
      </c>
      <c r="D1556" s="32">
        <v>4</v>
      </c>
      <c r="E1556" s="23">
        <v>50</v>
      </c>
      <c r="F1556" s="23">
        <v>22</v>
      </c>
      <c r="G1556" s="615">
        <v>1300</v>
      </c>
      <c r="H1556" s="62" t="s">
        <v>713</v>
      </c>
      <c r="I1556" s="29"/>
      <c r="J1556" s="305">
        <f>G1556*I1556</f>
        <v>0</v>
      </c>
    </row>
    <row r="1557" spans="1:10" ht="14.25" customHeight="1" x14ac:dyDescent="0.25">
      <c r="A1557" s="23">
        <v>2</v>
      </c>
      <c r="B1557" s="178" t="s">
        <v>897</v>
      </c>
      <c r="C1557" s="23">
        <v>6</v>
      </c>
      <c r="D1557" s="32">
        <v>6</v>
      </c>
      <c r="E1557" s="23">
        <v>50</v>
      </c>
      <c r="F1557" s="23">
        <v>18</v>
      </c>
      <c r="G1557" s="615">
        <v>1580</v>
      </c>
      <c r="H1557" s="62" t="s">
        <v>713</v>
      </c>
      <c r="I1557" s="29"/>
      <c r="J1557" s="305">
        <f t="shared" ref="J1557:J1564" si="92">G1557*I1557</f>
        <v>0</v>
      </c>
    </row>
    <row r="1558" spans="1:10" ht="14.25" customHeight="1" x14ac:dyDescent="0.25">
      <c r="A1558" s="23">
        <v>3</v>
      </c>
      <c r="B1558" s="178" t="s">
        <v>997</v>
      </c>
      <c r="C1558" s="23">
        <v>6</v>
      </c>
      <c r="D1558" s="32">
        <v>6</v>
      </c>
      <c r="E1558" s="23">
        <v>60</v>
      </c>
      <c r="F1558" s="23">
        <v>25</v>
      </c>
      <c r="G1558" s="615">
        <v>1790</v>
      </c>
      <c r="H1558" s="62" t="s">
        <v>713</v>
      </c>
      <c r="I1558" s="29"/>
      <c r="J1558" s="305">
        <f>G1558*I1558</f>
        <v>0</v>
      </c>
    </row>
    <row r="1559" spans="1:10" ht="14.25" customHeight="1" x14ac:dyDescent="0.25">
      <c r="A1559" s="23">
        <v>4</v>
      </c>
      <c r="B1559" s="178" t="s">
        <v>898</v>
      </c>
      <c r="C1559" s="23">
        <v>8</v>
      </c>
      <c r="D1559" s="32">
        <v>8</v>
      </c>
      <c r="E1559" s="23">
        <v>60</v>
      </c>
      <c r="F1559" s="23">
        <v>25</v>
      </c>
      <c r="G1559" s="615">
        <v>2470</v>
      </c>
      <c r="H1559" s="62" t="s">
        <v>713</v>
      </c>
      <c r="I1559" s="29"/>
      <c r="J1559" s="305">
        <f t="shared" si="92"/>
        <v>0</v>
      </c>
    </row>
    <row r="1560" spans="1:10" ht="14.25" customHeight="1" x14ac:dyDescent="0.25">
      <c r="A1560" s="23">
        <v>5</v>
      </c>
      <c r="B1560" s="178" t="s">
        <v>998</v>
      </c>
      <c r="C1560" s="23">
        <v>8</v>
      </c>
      <c r="D1560" s="32">
        <v>8</v>
      </c>
      <c r="E1560" s="23">
        <v>85</v>
      </c>
      <c r="F1560" s="23">
        <v>42</v>
      </c>
      <c r="G1560" s="615">
        <v>2770</v>
      </c>
      <c r="H1560" s="62" t="s">
        <v>713</v>
      </c>
      <c r="I1560" s="29"/>
      <c r="J1560" s="305">
        <f t="shared" si="92"/>
        <v>0</v>
      </c>
    </row>
    <row r="1561" spans="1:10" ht="14.25" customHeight="1" x14ac:dyDescent="0.25">
      <c r="A1561" s="23">
        <v>6</v>
      </c>
      <c r="B1561" s="178" t="s">
        <v>899</v>
      </c>
      <c r="C1561" s="23">
        <v>10</v>
      </c>
      <c r="D1561" s="32">
        <v>10</v>
      </c>
      <c r="E1561" s="23">
        <v>80</v>
      </c>
      <c r="F1561" s="23">
        <v>35</v>
      </c>
      <c r="G1561" s="615">
        <v>2780</v>
      </c>
      <c r="H1561" s="62" t="s">
        <v>713</v>
      </c>
      <c r="I1561" s="29"/>
      <c r="J1561" s="305">
        <f t="shared" si="92"/>
        <v>0</v>
      </c>
    </row>
    <row r="1562" spans="1:10" ht="14.25" customHeight="1" x14ac:dyDescent="0.25">
      <c r="A1562" s="23">
        <v>7</v>
      </c>
      <c r="B1562" s="178" t="s">
        <v>999</v>
      </c>
      <c r="C1562" s="23">
        <v>10</v>
      </c>
      <c r="D1562" s="32">
        <v>10</v>
      </c>
      <c r="E1562" s="23">
        <v>85</v>
      </c>
      <c r="F1562" s="23">
        <v>42</v>
      </c>
      <c r="G1562" s="615">
        <v>2880</v>
      </c>
      <c r="H1562" s="28">
        <v>0</v>
      </c>
      <c r="I1562" s="29"/>
      <c r="J1562" s="305">
        <f t="shared" si="92"/>
        <v>0</v>
      </c>
    </row>
    <row r="1563" spans="1:10" ht="14.25" customHeight="1" x14ac:dyDescent="0.25">
      <c r="A1563" s="23">
        <v>8</v>
      </c>
      <c r="B1563" s="178" t="s">
        <v>900</v>
      </c>
      <c r="C1563" s="23">
        <v>12</v>
      </c>
      <c r="D1563" s="32">
        <v>12</v>
      </c>
      <c r="E1563" s="23">
        <v>80</v>
      </c>
      <c r="F1563" s="23">
        <v>35</v>
      </c>
      <c r="G1563" s="615">
        <v>4210</v>
      </c>
      <c r="H1563" s="88" t="s">
        <v>713</v>
      </c>
      <c r="I1563" s="29"/>
      <c r="J1563" s="305">
        <f t="shared" si="92"/>
        <v>0</v>
      </c>
    </row>
    <row r="1564" spans="1:10" ht="14.25" customHeight="1" x14ac:dyDescent="0.25">
      <c r="A1564" s="23">
        <v>9</v>
      </c>
      <c r="B1564" s="178" t="s">
        <v>1000</v>
      </c>
      <c r="C1564" s="23">
        <v>12</v>
      </c>
      <c r="D1564" s="32">
        <v>12</v>
      </c>
      <c r="E1564" s="23">
        <v>90</v>
      </c>
      <c r="F1564" s="23">
        <v>42</v>
      </c>
      <c r="G1564" s="615">
        <v>4240</v>
      </c>
      <c r="H1564" s="88" t="s">
        <v>713</v>
      </c>
      <c r="I1564" s="29"/>
      <c r="J1564" s="305">
        <f t="shared" si="92"/>
        <v>0</v>
      </c>
    </row>
    <row r="1565" spans="1:10" ht="14.25" customHeight="1" x14ac:dyDescent="0.25"/>
    <row r="1566" spans="1:10" ht="29.25" customHeight="1" x14ac:dyDescent="0.25">
      <c r="A1566" s="866" t="s">
        <v>1483</v>
      </c>
      <c r="B1566" s="867"/>
      <c r="C1566" s="867"/>
      <c r="D1566" s="867"/>
      <c r="E1566" s="867"/>
      <c r="F1566" s="867"/>
      <c r="G1566" s="867"/>
      <c r="H1566" s="867"/>
      <c r="I1566" s="867"/>
      <c r="J1566" s="868"/>
    </row>
    <row r="1567" spans="1:10" ht="57.75" customHeight="1" x14ac:dyDescent="0.3">
      <c r="A1567" s="181"/>
      <c r="B1567" s="182"/>
      <c r="C1567" s="182"/>
      <c r="D1567" s="182"/>
      <c r="E1567" s="182"/>
      <c r="F1567" s="182"/>
      <c r="H1567" s="182"/>
      <c r="I1567" s="182"/>
      <c r="J1567" s="183"/>
    </row>
    <row r="1568" spans="1:10" ht="12.75" customHeight="1" x14ac:dyDescent="0.25">
      <c r="A1568" s="12"/>
      <c r="B1568" s="13"/>
      <c r="C1568" s="13"/>
      <c r="D1568" s="14"/>
      <c r="E1568" s="13"/>
      <c r="F1568" s="13"/>
      <c r="H1568" s="13"/>
      <c r="I1568" s="15"/>
      <c r="J1568" s="16"/>
    </row>
    <row r="1569" spans="1:10" ht="22.5" customHeight="1" x14ac:dyDescent="0.25">
      <c r="A1569" s="18" t="s">
        <v>0</v>
      </c>
      <c r="B1569" s="18" t="s">
        <v>1</v>
      </c>
      <c r="C1569" s="18" t="s">
        <v>2</v>
      </c>
      <c r="D1569" s="19" t="s">
        <v>20</v>
      </c>
      <c r="E1569" s="18" t="s">
        <v>3</v>
      </c>
      <c r="F1569" s="18" t="s">
        <v>371</v>
      </c>
      <c r="G1569" s="96" t="s">
        <v>6</v>
      </c>
      <c r="H1569" s="20" t="s">
        <v>7</v>
      </c>
      <c r="I1569" s="21" t="s">
        <v>8</v>
      </c>
      <c r="J1569" s="22" t="s">
        <v>9</v>
      </c>
    </row>
    <row r="1570" spans="1:10" ht="13.2" customHeight="1" x14ac:dyDescent="0.25">
      <c r="A1570" s="23">
        <v>1</v>
      </c>
      <c r="B1570" s="178" t="s">
        <v>891</v>
      </c>
      <c r="C1570" s="23">
        <v>4</v>
      </c>
      <c r="D1570" s="32">
        <v>3</v>
      </c>
      <c r="E1570" s="23">
        <v>50</v>
      </c>
      <c r="F1570" s="23">
        <v>0.5</v>
      </c>
      <c r="G1570" s="615">
        <v>810</v>
      </c>
      <c r="H1570" s="62" t="s">
        <v>713</v>
      </c>
      <c r="I1570" s="29"/>
      <c r="J1570" s="305">
        <f t="shared" ref="J1570:J1575" si="93">G1570*I1570</f>
        <v>0</v>
      </c>
    </row>
    <row r="1571" spans="1:10" ht="14.25" customHeight="1" x14ac:dyDescent="0.25">
      <c r="A1571" s="23">
        <v>2</v>
      </c>
      <c r="B1571" s="178" t="s">
        <v>892</v>
      </c>
      <c r="C1571" s="23">
        <v>4</v>
      </c>
      <c r="D1571" s="32">
        <v>2.5</v>
      </c>
      <c r="E1571" s="23">
        <v>50</v>
      </c>
      <c r="F1571" s="23">
        <v>0.75</v>
      </c>
      <c r="G1571" s="615">
        <v>810</v>
      </c>
      <c r="H1571" s="62" t="s">
        <v>713</v>
      </c>
      <c r="I1571" s="29"/>
      <c r="J1571" s="305">
        <f t="shared" si="93"/>
        <v>0</v>
      </c>
    </row>
    <row r="1572" spans="1:10" ht="14.25" customHeight="1" x14ac:dyDescent="0.25">
      <c r="A1572" s="23">
        <v>3</v>
      </c>
      <c r="B1572" s="178" t="s">
        <v>893</v>
      </c>
      <c r="C1572" s="23">
        <v>4</v>
      </c>
      <c r="D1572" s="32">
        <v>2</v>
      </c>
      <c r="E1572" s="23">
        <v>50</v>
      </c>
      <c r="F1572" s="23">
        <v>1</v>
      </c>
      <c r="G1572" s="615">
        <v>810</v>
      </c>
      <c r="H1572" s="62" t="s">
        <v>713</v>
      </c>
      <c r="I1572" s="29"/>
      <c r="J1572" s="305">
        <f t="shared" si="93"/>
        <v>0</v>
      </c>
    </row>
    <row r="1573" spans="1:10" ht="14.25" customHeight="1" x14ac:dyDescent="0.25">
      <c r="A1573" s="23">
        <v>4</v>
      </c>
      <c r="B1573" s="178" t="s">
        <v>894</v>
      </c>
      <c r="C1573" s="23">
        <v>6</v>
      </c>
      <c r="D1573" s="32">
        <v>3.5</v>
      </c>
      <c r="E1573" s="23">
        <v>50</v>
      </c>
      <c r="F1573" s="23">
        <v>1.25</v>
      </c>
      <c r="G1573" s="615">
        <v>1460</v>
      </c>
      <c r="H1573" s="62" t="s">
        <v>713</v>
      </c>
      <c r="I1573" s="29"/>
      <c r="J1573" s="305">
        <f t="shared" si="93"/>
        <v>0</v>
      </c>
    </row>
    <row r="1574" spans="1:10" ht="14.25" customHeight="1" x14ac:dyDescent="0.25">
      <c r="A1574" s="23">
        <v>5</v>
      </c>
      <c r="B1574" s="178" t="s">
        <v>895</v>
      </c>
      <c r="C1574" s="23">
        <v>6</v>
      </c>
      <c r="D1574" s="32">
        <v>3</v>
      </c>
      <c r="E1574" s="23">
        <v>50</v>
      </c>
      <c r="F1574" s="23">
        <v>1.5</v>
      </c>
      <c r="G1574" s="615">
        <v>1460</v>
      </c>
      <c r="H1574" s="62" t="s">
        <v>713</v>
      </c>
      <c r="I1574" s="29"/>
      <c r="J1574" s="305">
        <f t="shared" si="93"/>
        <v>0</v>
      </c>
    </row>
    <row r="1575" spans="1:10" ht="14.25" customHeight="1" x14ac:dyDescent="0.25">
      <c r="A1575" s="23">
        <v>6</v>
      </c>
      <c r="B1575" s="178" t="s">
        <v>896</v>
      </c>
      <c r="C1575" s="23">
        <v>6</v>
      </c>
      <c r="D1575" s="32">
        <v>2</v>
      </c>
      <c r="E1575" s="23">
        <v>50</v>
      </c>
      <c r="F1575" s="23">
        <v>2</v>
      </c>
      <c r="G1575" s="615">
        <v>1460</v>
      </c>
      <c r="H1575" s="61">
        <v>0</v>
      </c>
      <c r="I1575" s="29"/>
      <c r="J1575" s="305">
        <f t="shared" si="93"/>
        <v>0</v>
      </c>
    </row>
    <row r="1576" spans="1:10" s="398" customFormat="1" ht="14.25" customHeight="1" x14ac:dyDescent="0.25">
      <c r="A1576" s="23">
        <v>7</v>
      </c>
      <c r="B1576" s="178" t="s">
        <v>2165</v>
      </c>
      <c r="C1576" s="23">
        <v>6</v>
      </c>
      <c r="D1576" s="32">
        <v>0.4</v>
      </c>
      <c r="E1576" s="23">
        <v>50</v>
      </c>
      <c r="F1576" s="23">
        <v>3</v>
      </c>
      <c r="G1576" s="615">
        <v>1460</v>
      </c>
      <c r="H1576" s="62" t="s">
        <v>713</v>
      </c>
      <c r="I1576" s="29"/>
      <c r="J1576" s="305">
        <f>G1576*I1576</f>
        <v>0</v>
      </c>
    </row>
    <row r="1577" spans="1:10" ht="14.25" customHeight="1" x14ac:dyDescent="0.25">
      <c r="A1577" s="33">
        <v>8</v>
      </c>
      <c r="B1577" s="179" t="s">
        <v>1397</v>
      </c>
      <c r="C1577" s="33">
        <v>8</v>
      </c>
      <c r="D1577" s="180">
        <v>3</v>
      </c>
      <c r="E1577" s="33">
        <v>50</v>
      </c>
      <c r="F1577" s="33">
        <v>2.5</v>
      </c>
      <c r="G1577" s="615">
        <v>2280</v>
      </c>
      <c r="H1577" s="93" t="s">
        <v>713</v>
      </c>
      <c r="I1577" s="37"/>
      <c r="J1577" s="306">
        <f>G1577*I1577</f>
        <v>0</v>
      </c>
    </row>
    <row r="1578" spans="1:10" ht="14.25" customHeight="1" x14ac:dyDescent="0.25">
      <c r="A1578" s="108">
        <v>9</v>
      </c>
      <c r="B1578" s="448" t="s">
        <v>1398</v>
      </c>
      <c r="C1578" s="108">
        <v>8</v>
      </c>
      <c r="D1578" s="231">
        <v>2</v>
      </c>
      <c r="E1578" s="108">
        <v>50</v>
      </c>
      <c r="F1578" s="108">
        <v>3</v>
      </c>
      <c r="G1578" s="615">
        <v>2280</v>
      </c>
      <c r="H1578" s="62" t="s">
        <v>713</v>
      </c>
      <c r="I1578" s="110"/>
      <c r="J1578" s="310">
        <f>G1578*I1578</f>
        <v>0</v>
      </c>
    </row>
    <row r="1579" spans="1:10" ht="14.25" customHeight="1" x14ac:dyDescent="0.25">
      <c r="A1579" s="439"/>
      <c r="B1579" s="121"/>
      <c r="C1579" s="439"/>
      <c r="E1579" s="439"/>
      <c r="F1579" s="439"/>
      <c r="J1579" s="439"/>
    </row>
    <row r="1580" spans="1:10" s="601" customFormat="1" ht="34.5" customHeight="1" x14ac:dyDescent="0.25">
      <c r="A1580" s="710" t="s">
        <v>2556</v>
      </c>
      <c r="B1580" s="711"/>
      <c r="C1580" s="711"/>
      <c r="D1580" s="711"/>
      <c r="E1580" s="711"/>
      <c r="F1580" s="711"/>
      <c r="G1580" s="711"/>
      <c r="H1580" s="711"/>
      <c r="I1580" s="711"/>
      <c r="J1580" s="712"/>
    </row>
    <row r="1581" spans="1:10" s="601" customFormat="1" ht="59.25" customHeight="1" x14ac:dyDescent="0.25">
      <c r="A1581" s="8"/>
      <c r="B1581" s="679"/>
      <c r="C1581" s="713"/>
      <c r="D1581" s="713"/>
      <c r="E1581" s="713"/>
      <c r="F1581" s="713"/>
      <c r="G1581" s="713"/>
      <c r="H1581" s="713"/>
      <c r="I1581" s="10"/>
      <c r="J1581" s="11"/>
    </row>
    <row r="1582" spans="1:10" s="601" customFormat="1" ht="12.75" customHeight="1" x14ac:dyDescent="0.25">
      <c r="A1582" s="12"/>
      <c r="B1582" s="13"/>
      <c r="C1582" s="13"/>
      <c r="D1582" s="14"/>
      <c r="E1582" s="13"/>
      <c r="F1582" s="13"/>
      <c r="G1582" s="363"/>
      <c r="H1582" s="13"/>
      <c r="I1582" s="15"/>
      <c r="J1582" s="16"/>
    </row>
    <row r="1583" spans="1:10" s="601" customFormat="1" ht="24" customHeight="1" x14ac:dyDescent="0.25">
      <c r="A1583" s="18" t="s">
        <v>0</v>
      </c>
      <c r="B1583" s="18" t="s">
        <v>1</v>
      </c>
      <c r="C1583" s="18" t="s">
        <v>2</v>
      </c>
      <c r="D1583" s="19" t="s">
        <v>20</v>
      </c>
      <c r="E1583" s="18" t="s">
        <v>3</v>
      </c>
      <c r="F1583" s="18" t="s">
        <v>21</v>
      </c>
      <c r="G1583" s="96" t="s">
        <v>6</v>
      </c>
      <c r="H1583" s="20" t="s">
        <v>7</v>
      </c>
      <c r="I1583" s="21" t="s">
        <v>8</v>
      </c>
      <c r="J1583" s="22" t="s">
        <v>9</v>
      </c>
    </row>
    <row r="1584" spans="1:10" s="622" customFormat="1" ht="12.75" customHeight="1" x14ac:dyDescent="0.25">
      <c r="A1584" s="356">
        <v>1</v>
      </c>
      <c r="B1584" s="628" t="s">
        <v>2632</v>
      </c>
      <c r="C1584" s="108" t="s">
        <v>10</v>
      </c>
      <c r="D1584" s="108" t="s">
        <v>10</v>
      </c>
      <c r="E1584" s="108">
        <v>40</v>
      </c>
      <c r="F1584" s="108">
        <v>15</v>
      </c>
      <c r="G1584" s="615">
        <v>380</v>
      </c>
      <c r="H1584" s="165" t="s">
        <v>713</v>
      </c>
      <c r="I1584" s="110"/>
      <c r="J1584" s="310">
        <f>G1584*I1584</f>
        <v>0</v>
      </c>
    </row>
    <row r="1585" spans="1:10" s="622" customFormat="1" ht="12.75" customHeight="1" x14ac:dyDescent="0.25">
      <c r="A1585" s="356">
        <v>2</v>
      </c>
      <c r="B1585" s="628" t="s">
        <v>2633</v>
      </c>
      <c r="C1585" s="108">
        <v>4</v>
      </c>
      <c r="D1585" s="108">
        <v>4</v>
      </c>
      <c r="E1585" s="108">
        <v>45</v>
      </c>
      <c r="F1585" s="108">
        <v>22</v>
      </c>
      <c r="G1585" s="615">
        <v>700</v>
      </c>
      <c r="H1585" s="165" t="s">
        <v>713</v>
      </c>
      <c r="I1585" s="110"/>
      <c r="J1585" s="310">
        <f>G1585*I1585</f>
        <v>0</v>
      </c>
    </row>
    <row r="1586" spans="1:10" s="622" customFormat="1" ht="12.75" customHeight="1" x14ac:dyDescent="0.25">
      <c r="A1586" s="356">
        <v>3</v>
      </c>
      <c r="B1586" s="628" t="s">
        <v>2634</v>
      </c>
      <c r="C1586" s="108">
        <v>6</v>
      </c>
      <c r="D1586" s="108">
        <v>6</v>
      </c>
      <c r="E1586" s="108">
        <v>50</v>
      </c>
      <c r="F1586" s="108">
        <v>25</v>
      </c>
      <c r="G1586" s="615">
        <v>1060</v>
      </c>
      <c r="H1586" s="165" t="s">
        <v>713</v>
      </c>
      <c r="I1586" s="110"/>
      <c r="J1586" s="310">
        <f>G1586*I1586</f>
        <v>0</v>
      </c>
    </row>
    <row r="1587" spans="1:10" s="601" customFormat="1" ht="12.75" customHeight="1" x14ac:dyDescent="0.25">
      <c r="A1587" s="150">
        <v>4</v>
      </c>
      <c r="B1587" s="24" t="s">
        <v>2557</v>
      </c>
      <c r="C1587" s="23">
        <v>8</v>
      </c>
      <c r="D1587" s="31">
        <v>8</v>
      </c>
      <c r="E1587" s="23">
        <v>100</v>
      </c>
      <c r="F1587" s="23">
        <v>52</v>
      </c>
      <c r="G1587" s="615">
        <v>3630</v>
      </c>
      <c r="H1587" s="62" t="s">
        <v>713</v>
      </c>
      <c r="I1587" s="29"/>
      <c r="J1587" s="306">
        <f>G1587*I1587</f>
        <v>0</v>
      </c>
    </row>
    <row r="1588" spans="1:10" s="601" customFormat="1" ht="12.75" customHeight="1" x14ac:dyDescent="0.25">
      <c r="A1588" s="604">
        <v>5</v>
      </c>
      <c r="B1588" s="185" t="s">
        <v>2558</v>
      </c>
      <c r="C1588" s="33">
        <v>8</v>
      </c>
      <c r="D1588" s="72">
        <v>8</v>
      </c>
      <c r="E1588" s="33">
        <v>120</v>
      </c>
      <c r="F1588" s="33">
        <v>72</v>
      </c>
      <c r="G1588" s="647">
        <v>4400</v>
      </c>
      <c r="H1588" s="62" t="s">
        <v>713</v>
      </c>
      <c r="I1588" s="605"/>
      <c r="J1588" s="311">
        <f t="shared" ref="J1588" si="94">G1588*I1588</f>
        <v>0</v>
      </c>
    </row>
    <row r="1589" spans="1:10" s="601" customFormat="1" ht="13.5" customHeight="1" x14ac:dyDescent="0.25">
      <c r="A1589" s="574" t="s">
        <v>2559</v>
      </c>
      <c r="B1589" s="575"/>
      <c r="C1589" s="576"/>
      <c r="D1589" s="577"/>
      <c r="E1589" s="576"/>
      <c r="F1589" s="576"/>
      <c r="G1589" s="200"/>
      <c r="H1589" s="576"/>
      <c r="I1589" s="579"/>
      <c r="J1589" s="578"/>
    </row>
    <row r="1590" spans="1:10" s="601" customFormat="1" ht="13.5" customHeight="1" x14ac:dyDescent="0.25">
      <c r="A1590" s="606"/>
      <c r="B1590" s="607"/>
      <c r="C1590" s="608"/>
      <c r="D1590" s="609"/>
      <c r="E1590" s="608"/>
      <c r="F1590" s="608"/>
      <c r="G1590" s="650"/>
      <c r="H1590" s="608"/>
      <c r="I1590" s="610"/>
      <c r="J1590" s="611"/>
    </row>
    <row r="1591" spans="1:10" ht="28.5" customHeight="1" x14ac:dyDescent="0.25">
      <c r="A1591" s="706" t="s">
        <v>1839</v>
      </c>
      <c r="B1591" s="707"/>
      <c r="C1591" s="707"/>
      <c r="D1591" s="707"/>
      <c r="E1591" s="707"/>
      <c r="F1591" s="707"/>
      <c r="G1591" s="707"/>
      <c r="H1591" s="707"/>
      <c r="I1591" s="707"/>
      <c r="J1591" s="708"/>
    </row>
    <row r="1592" spans="1:10" ht="59.25" customHeight="1" x14ac:dyDescent="0.25">
      <c r="A1592" s="8"/>
      <c r="C1592" s="713"/>
      <c r="D1592" s="713"/>
      <c r="E1592" s="713"/>
      <c r="F1592" s="713"/>
      <c r="G1592" s="713"/>
      <c r="H1592" s="713"/>
      <c r="J1592" s="11"/>
    </row>
    <row r="1593" spans="1:10" ht="12.75" customHeight="1" x14ac:dyDescent="0.25">
      <c r="A1593" s="12"/>
      <c r="B1593" s="13"/>
      <c r="C1593" s="13"/>
      <c r="D1593" s="14"/>
      <c r="E1593" s="13"/>
      <c r="F1593" s="13"/>
      <c r="H1593" s="13"/>
      <c r="I1593" s="15"/>
      <c r="J1593" s="16"/>
    </row>
    <row r="1594" spans="1:10" ht="24" customHeight="1" x14ac:dyDescent="0.25">
      <c r="A1594" s="18" t="s">
        <v>0</v>
      </c>
      <c r="B1594" s="18" t="s">
        <v>1</v>
      </c>
      <c r="C1594" s="18" t="s">
        <v>2</v>
      </c>
      <c r="D1594" s="19" t="s">
        <v>20</v>
      </c>
      <c r="E1594" s="18" t="s">
        <v>3</v>
      </c>
      <c r="F1594" s="18" t="s">
        <v>21</v>
      </c>
      <c r="G1594" s="96" t="s">
        <v>6</v>
      </c>
      <c r="H1594" s="20" t="s">
        <v>7</v>
      </c>
      <c r="I1594" s="21" t="s">
        <v>8</v>
      </c>
      <c r="J1594" s="22" t="s">
        <v>9</v>
      </c>
    </row>
    <row r="1595" spans="1:10" ht="12.75" customHeight="1" x14ac:dyDescent="0.25">
      <c r="A1595" s="150">
        <v>1</v>
      </c>
      <c r="B1595" s="89" t="s">
        <v>1772</v>
      </c>
      <c r="C1595" s="23" t="s">
        <v>10</v>
      </c>
      <c r="D1595" s="26">
        <v>1.5</v>
      </c>
      <c r="E1595" s="23">
        <v>40</v>
      </c>
      <c r="F1595" s="23">
        <v>5</v>
      </c>
      <c r="G1595" s="615">
        <v>280</v>
      </c>
      <c r="H1595" s="62" t="s">
        <v>713</v>
      </c>
      <c r="I1595" s="29"/>
      <c r="J1595" s="306">
        <f t="shared" ref="J1595:J1613" si="95">G1595*I1595</f>
        <v>0</v>
      </c>
    </row>
    <row r="1596" spans="1:10" ht="12.75" customHeight="1" x14ac:dyDescent="0.25">
      <c r="A1596" s="150">
        <v>2</v>
      </c>
      <c r="B1596" s="89" t="s">
        <v>1773</v>
      </c>
      <c r="C1596" s="23" t="s">
        <v>10</v>
      </c>
      <c r="D1596" s="25">
        <v>2</v>
      </c>
      <c r="E1596" s="23">
        <v>40</v>
      </c>
      <c r="F1596" s="23">
        <v>8</v>
      </c>
      <c r="G1596" s="615">
        <v>280</v>
      </c>
      <c r="H1596" s="62" t="s">
        <v>713</v>
      </c>
      <c r="I1596" s="29"/>
      <c r="J1596" s="305">
        <f t="shared" si="95"/>
        <v>0</v>
      </c>
    </row>
    <row r="1597" spans="1:10" ht="12.75" customHeight="1" x14ac:dyDescent="0.25">
      <c r="A1597" s="150">
        <v>3</v>
      </c>
      <c r="B1597" s="89" t="s">
        <v>1774</v>
      </c>
      <c r="C1597" s="23" t="s">
        <v>10</v>
      </c>
      <c r="D1597" s="26" t="s">
        <v>10</v>
      </c>
      <c r="E1597" s="23">
        <v>40</v>
      </c>
      <c r="F1597" s="23">
        <v>10</v>
      </c>
      <c r="G1597" s="615">
        <v>260</v>
      </c>
      <c r="H1597" s="62" t="s">
        <v>713</v>
      </c>
      <c r="I1597" s="29"/>
      <c r="J1597" s="305">
        <f>G1597*I1597</f>
        <v>0</v>
      </c>
    </row>
    <row r="1598" spans="1:10" ht="12.75" customHeight="1" x14ac:dyDescent="0.25">
      <c r="A1598" s="150">
        <v>4</v>
      </c>
      <c r="B1598" s="89" t="s">
        <v>1775</v>
      </c>
      <c r="C1598" s="23" t="s">
        <v>10</v>
      </c>
      <c r="D1598" s="26" t="s">
        <v>10</v>
      </c>
      <c r="E1598" s="23">
        <v>40</v>
      </c>
      <c r="F1598" s="23">
        <v>12</v>
      </c>
      <c r="G1598" s="615">
        <v>260</v>
      </c>
      <c r="H1598" s="62" t="s">
        <v>713</v>
      </c>
      <c r="I1598" s="29"/>
      <c r="J1598" s="305">
        <f t="shared" si="95"/>
        <v>0</v>
      </c>
    </row>
    <row r="1599" spans="1:10" ht="12.75" customHeight="1" x14ac:dyDescent="0.25">
      <c r="A1599" s="150">
        <v>5</v>
      </c>
      <c r="B1599" s="89" t="s">
        <v>1776</v>
      </c>
      <c r="C1599" s="23" t="s">
        <v>10</v>
      </c>
      <c r="D1599" s="26" t="s">
        <v>10</v>
      </c>
      <c r="E1599" s="23">
        <v>40</v>
      </c>
      <c r="F1599" s="23">
        <v>17</v>
      </c>
      <c r="G1599" s="615">
        <v>260</v>
      </c>
      <c r="H1599" s="62" t="s">
        <v>713</v>
      </c>
      <c r="I1599" s="29"/>
      <c r="J1599" s="305">
        <f t="shared" si="95"/>
        <v>0</v>
      </c>
    </row>
    <row r="1600" spans="1:10" ht="12.75" customHeight="1" x14ac:dyDescent="0.25">
      <c r="A1600" s="150">
        <v>6</v>
      </c>
      <c r="B1600" s="24" t="s">
        <v>1777</v>
      </c>
      <c r="C1600" s="23" t="s">
        <v>10</v>
      </c>
      <c r="D1600" s="32" t="s">
        <v>10</v>
      </c>
      <c r="E1600" s="23">
        <v>50</v>
      </c>
      <c r="F1600" s="23">
        <v>22</v>
      </c>
      <c r="G1600" s="615">
        <v>260</v>
      </c>
      <c r="H1600" s="62" t="s">
        <v>713</v>
      </c>
      <c r="I1600" s="29"/>
      <c r="J1600" s="313">
        <f t="shared" si="95"/>
        <v>0</v>
      </c>
    </row>
    <row r="1601" spans="1:10" ht="12.75" customHeight="1" x14ac:dyDescent="0.25">
      <c r="A1601" s="150">
        <v>7</v>
      </c>
      <c r="B1601" s="24" t="s">
        <v>1778</v>
      </c>
      <c r="C1601" s="23" t="s">
        <v>10</v>
      </c>
      <c r="D1601" s="26" t="s">
        <v>10</v>
      </c>
      <c r="E1601" s="23">
        <v>70</v>
      </c>
      <c r="F1601" s="23">
        <v>42</v>
      </c>
      <c r="G1601" s="615">
        <v>400</v>
      </c>
      <c r="H1601" s="62" t="s">
        <v>713</v>
      </c>
      <c r="I1601" s="29"/>
      <c r="J1601" s="307">
        <f t="shared" si="95"/>
        <v>0</v>
      </c>
    </row>
    <row r="1602" spans="1:10" ht="12.75" customHeight="1" x14ac:dyDescent="0.25">
      <c r="A1602" s="150">
        <v>8</v>
      </c>
      <c r="B1602" s="24" t="s">
        <v>1779</v>
      </c>
      <c r="C1602" s="23">
        <v>4</v>
      </c>
      <c r="D1602" s="25">
        <v>4</v>
      </c>
      <c r="E1602" s="23">
        <v>40</v>
      </c>
      <c r="F1602" s="23">
        <v>12</v>
      </c>
      <c r="G1602" s="615">
        <v>330</v>
      </c>
      <c r="H1602" s="62" t="s">
        <v>713</v>
      </c>
      <c r="I1602" s="29"/>
      <c r="J1602" s="307">
        <f t="shared" si="95"/>
        <v>0</v>
      </c>
    </row>
    <row r="1603" spans="1:10" ht="12.75" customHeight="1" x14ac:dyDescent="0.25">
      <c r="A1603" s="150">
        <v>9</v>
      </c>
      <c r="B1603" s="24" t="s">
        <v>1780</v>
      </c>
      <c r="C1603" s="23">
        <v>4</v>
      </c>
      <c r="D1603" s="25">
        <v>4</v>
      </c>
      <c r="E1603" s="23">
        <v>45</v>
      </c>
      <c r="F1603" s="23">
        <v>22</v>
      </c>
      <c r="G1603" s="615">
        <v>360</v>
      </c>
      <c r="H1603" s="62" t="s">
        <v>713</v>
      </c>
      <c r="I1603" s="29"/>
      <c r="J1603" s="307">
        <f t="shared" si="95"/>
        <v>0</v>
      </c>
    </row>
    <row r="1604" spans="1:10" ht="12.75" customHeight="1" x14ac:dyDescent="0.25">
      <c r="A1604" s="150">
        <v>10</v>
      </c>
      <c r="B1604" s="24" t="s">
        <v>2378</v>
      </c>
      <c r="C1604" s="23">
        <v>4</v>
      </c>
      <c r="D1604" s="25">
        <v>4</v>
      </c>
      <c r="E1604" s="23">
        <v>60</v>
      </c>
      <c r="F1604" s="23">
        <v>32</v>
      </c>
      <c r="G1604" s="615">
        <v>430</v>
      </c>
      <c r="H1604" s="62" t="s">
        <v>713</v>
      </c>
      <c r="I1604" s="29"/>
      <c r="J1604" s="307">
        <f t="shared" si="95"/>
        <v>0</v>
      </c>
    </row>
    <row r="1605" spans="1:10" ht="12.75" customHeight="1" x14ac:dyDescent="0.25">
      <c r="A1605" s="150">
        <v>11</v>
      </c>
      <c r="B1605" s="24" t="s">
        <v>1781</v>
      </c>
      <c r="C1605" s="23">
        <v>6</v>
      </c>
      <c r="D1605" s="31">
        <v>6</v>
      </c>
      <c r="E1605" s="23">
        <v>50</v>
      </c>
      <c r="F1605" s="23">
        <v>22</v>
      </c>
      <c r="G1605" s="615">
        <v>660</v>
      </c>
      <c r="H1605" s="62" t="s">
        <v>713</v>
      </c>
      <c r="I1605" s="29"/>
      <c r="J1605" s="313">
        <f t="shared" si="95"/>
        <v>0</v>
      </c>
    </row>
    <row r="1606" spans="1:10" ht="12.75" customHeight="1" x14ac:dyDescent="0.25">
      <c r="A1606" s="150">
        <v>12</v>
      </c>
      <c r="B1606" s="24" t="s">
        <v>1782</v>
      </c>
      <c r="C1606" s="23">
        <v>6</v>
      </c>
      <c r="D1606" s="31">
        <v>6</v>
      </c>
      <c r="E1606" s="23">
        <v>60</v>
      </c>
      <c r="F1606" s="23">
        <v>32</v>
      </c>
      <c r="G1606" s="615">
        <v>1060</v>
      </c>
      <c r="H1606" s="62" t="s">
        <v>713</v>
      </c>
      <c r="I1606" s="29"/>
      <c r="J1606" s="315">
        <f>G1606*I1606</f>
        <v>0</v>
      </c>
    </row>
    <row r="1607" spans="1:10" ht="12.75" customHeight="1" x14ac:dyDescent="0.25">
      <c r="A1607" s="150">
        <v>13</v>
      </c>
      <c r="B1607" s="24" t="s">
        <v>2377</v>
      </c>
      <c r="C1607" s="23">
        <v>6</v>
      </c>
      <c r="D1607" s="31">
        <v>6</v>
      </c>
      <c r="E1607" s="23">
        <v>80</v>
      </c>
      <c r="F1607" s="23">
        <v>42</v>
      </c>
      <c r="G1607" s="615">
        <v>1080</v>
      </c>
      <c r="H1607" s="62" t="s">
        <v>713</v>
      </c>
      <c r="I1607" s="29"/>
      <c r="J1607" s="315">
        <f t="shared" si="95"/>
        <v>0</v>
      </c>
    </row>
    <row r="1608" spans="1:10" ht="12.75" customHeight="1" x14ac:dyDescent="0.25">
      <c r="A1608" s="150">
        <v>14</v>
      </c>
      <c r="B1608" s="89" t="s">
        <v>2369</v>
      </c>
      <c r="C1608" s="23">
        <v>6</v>
      </c>
      <c r="D1608" s="25">
        <v>6</v>
      </c>
      <c r="E1608" s="23">
        <v>90</v>
      </c>
      <c r="F1608" s="23">
        <v>52</v>
      </c>
      <c r="G1608" s="615">
        <v>1100</v>
      </c>
      <c r="H1608" s="62" t="s">
        <v>713</v>
      </c>
      <c r="I1608" s="29"/>
      <c r="J1608" s="305">
        <f t="shared" si="95"/>
        <v>0</v>
      </c>
    </row>
    <row r="1609" spans="1:10" ht="12.75" customHeight="1" x14ac:dyDescent="0.25">
      <c r="A1609" s="150">
        <v>15</v>
      </c>
      <c r="B1609" s="89" t="s">
        <v>2368</v>
      </c>
      <c r="C1609" s="23">
        <v>6</v>
      </c>
      <c r="D1609" s="25">
        <v>6</v>
      </c>
      <c r="E1609" s="23">
        <v>110</v>
      </c>
      <c r="F1609" s="23">
        <v>72</v>
      </c>
      <c r="G1609" s="615">
        <v>1180</v>
      </c>
      <c r="H1609" s="62" t="s">
        <v>713</v>
      </c>
      <c r="I1609" s="29"/>
      <c r="J1609" s="305">
        <f t="shared" si="95"/>
        <v>0</v>
      </c>
    </row>
    <row r="1610" spans="1:10" ht="12.75" customHeight="1" x14ac:dyDescent="0.25">
      <c r="A1610" s="150">
        <v>16</v>
      </c>
      <c r="B1610" s="89" t="s">
        <v>1783</v>
      </c>
      <c r="C1610" s="23">
        <v>8</v>
      </c>
      <c r="D1610" s="25">
        <v>8</v>
      </c>
      <c r="E1610" s="23">
        <v>80</v>
      </c>
      <c r="F1610" s="23">
        <v>35</v>
      </c>
      <c r="G1610" s="615">
        <v>2090</v>
      </c>
      <c r="H1610" s="62" t="s">
        <v>713</v>
      </c>
      <c r="I1610" s="29"/>
      <c r="J1610" s="305">
        <f t="shared" si="95"/>
        <v>0</v>
      </c>
    </row>
    <row r="1611" spans="1:10" s="641" customFormat="1" ht="12.75" customHeight="1" x14ac:dyDescent="0.25">
      <c r="A1611" s="150">
        <v>17</v>
      </c>
      <c r="B1611" s="644" t="s">
        <v>2703</v>
      </c>
      <c r="C1611" s="23">
        <v>8</v>
      </c>
      <c r="D1611" s="25">
        <v>8</v>
      </c>
      <c r="E1611" s="23">
        <v>120</v>
      </c>
      <c r="F1611" s="23">
        <v>72</v>
      </c>
      <c r="G1611" s="615">
        <v>3120</v>
      </c>
      <c r="H1611" s="62" t="s">
        <v>713</v>
      </c>
      <c r="I1611" s="29"/>
      <c r="J1611" s="305">
        <f t="shared" si="95"/>
        <v>0</v>
      </c>
    </row>
    <row r="1612" spans="1:10" ht="12.75" customHeight="1" x14ac:dyDescent="0.25">
      <c r="A1612" s="150">
        <v>18</v>
      </c>
      <c r="B1612" s="24" t="s">
        <v>1784</v>
      </c>
      <c r="C1612" s="23">
        <v>10</v>
      </c>
      <c r="D1612" s="25">
        <v>10</v>
      </c>
      <c r="E1612" s="23">
        <v>65</v>
      </c>
      <c r="F1612" s="23">
        <v>25</v>
      </c>
      <c r="G1612" s="615">
        <v>2110</v>
      </c>
      <c r="H1612" s="62" t="s">
        <v>713</v>
      </c>
      <c r="I1612" s="29"/>
      <c r="J1612" s="305">
        <f t="shared" si="95"/>
        <v>0</v>
      </c>
    </row>
    <row r="1613" spans="1:10" s="641" customFormat="1" ht="12.75" customHeight="1" x14ac:dyDescent="0.25">
      <c r="A1613" s="150">
        <v>19</v>
      </c>
      <c r="B1613" s="644" t="s">
        <v>2704</v>
      </c>
      <c r="C1613" s="23">
        <v>10</v>
      </c>
      <c r="D1613" s="25">
        <v>10</v>
      </c>
      <c r="E1613" s="23">
        <v>120</v>
      </c>
      <c r="F1613" s="23">
        <v>72</v>
      </c>
      <c r="G1613" s="615">
        <v>5060</v>
      </c>
      <c r="H1613" s="62" t="s">
        <v>713</v>
      </c>
      <c r="I1613" s="29"/>
      <c r="J1613" s="305">
        <f t="shared" si="95"/>
        <v>0</v>
      </c>
    </row>
    <row r="1614" spans="1:10" ht="28.5" customHeight="1" x14ac:dyDescent="0.25">
      <c r="A1614" s="814" t="s">
        <v>1484</v>
      </c>
      <c r="B1614" s="832"/>
      <c r="C1614" s="832"/>
      <c r="D1614" s="832"/>
      <c r="E1614" s="832"/>
      <c r="F1614" s="832"/>
      <c r="G1614" s="832"/>
      <c r="H1614" s="832"/>
      <c r="I1614" s="832"/>
      <c r="J1614" s="833"/>
    </row>
    <row r="1615" spans="1:10" ht="24" customHeight="1" x14ac:dyDescent="0.25">
      <c r="A1615" s="18" t="s">
        <v>0</v>
      </c>
      <c r="B1615" s="18" t="s">
        <v>1</v>
      </c>
      <c r="C1615" s="18" t="s">
        <v>2</v>
      </c>
      <c r="D1615" s="19" t="s">
        <v>20</v>
      </c>
      <c r="E1615" s="18" t="s">
        <v>3</v>
      </c>
      <c r="F1615" s="18" t="s">
        <v>21</v>
      </c>
      <c r="G1615" s="96" t="s">
        <v>6</v>
      </c>
      <c r="H1615" s="20" t="s">
        <v>7</v>
      </c>
      <c r="I1615" s="21" t="s">
        <v>8</v>
      </c>
      <c r="J1615" s="22" t="s">
        <v>9</v>
      </c>
    </row>
    <row r="1616" spans="1:10" s="365" customFormat="1" ht="12.75" customHeight="1" x14ac:dyDescent="0.25">
      <c r="A1616" s="150">
        <v>1</v>
      </c>
      <c r="B1616" s="30" t="s">
        <v>1693</v>
      </c>
      <c r="C1616" s="23" t="s">
        <v>10</v>
      </c>
      <c r="D1616" s="32">
        <v>0.6</v>
      </c>
      <c r="E1616" s="23">
        <v>40</v>
      </c>
      <c r="F1616" s="23">
        <v>2</v>
      </c>
      <c r="G1616" s="615">
        <v>700</v>
      </c>
      <c r="H1616" s="62" t="s">
        <v>713</v>
      </c>
      <c r="I1616" s="29"/>
      <c r="J1616" s="306">
        <f>G1616*I1616</f>
        <v>0</v>
      </c>
    </row>
    <row r="1617" spans="1:10" ht="12.75" customHeight="1" x14ac:dyDescent="0.25">
      <c r="A1617" s="150">
        <v>2</v>
      </c>
      <c r="B1617" s="30" t="s">
        <v>172</v>
      </c>
      <c r="C1617" s="23" t="s">
        <v>10</v>
      </c>
      <c r="D1617" s="32">
        <v>0.8</v>
      </c>
      <c r="E1617" s="23">
        <v>40</v>
      </c>
      <c r="F1617" s="23">
        <v>2</v>
      </c>
      <c r="G1617" s="615">
        <v>500</v>
      </c>
      <c r="H1617" s="61">
        <v>0</v>
      </c>
      <c r="I1617" s="29"/>
      <c r="J1617" s="306">
        <f t="shared" ref="J1617:J1656" si="96">G1617*I1617</f>
        <v>0</v>
      </c>
    </row>
    <row r="1618" spans="1:10" ht="12.75" customHeight="1" x14ac:dyDescent="0.25">
      <c r="A1618" s="150">
        <v>3</v>
      </c>
      <c r="B1618" s="30" t="s">
        <v>253</v>
      </c>
      <c r="C1618" s="23" t="s">
        <v>10</v>
      </c>
      <c r="D1618" s="32">
        <v>0.8</v>
      </c>
      <c r="E1618" s="23">
        <v>40</v>
      </c>
      <c r="F1618" s="23">
        <v>3</v>
      </c>
      <c r="G1618" s="615">
        <v>500</v>
      </c>
      <c r="H1618" s="62" t="s">
        <v>713</v>
      </c>
      <c r="I1618" s="29"/>
      <c r="J1618" s="306">
        <f t="shared" si="96"/>
        <v>0</v>
      </c>
    </row>
    <row r="1619" spans="1:10" ht="12.75" customHeight="1" x14ac:dyDescent="0.25">
      <c r="A1619" s="150">
        <v>4</v>
      </c>
      <c r="B1619" s="30" t="s">
        <v>173</v>
      </c>
      <c r="C1619" s="23">
        <v>3.1749999999999998</v>
      </c>
      <c r="D1619" s="31">
        <v>1</v>
      </c>
      <c r="E1619" s="23">
        <v>40</v>
      </c>
      <c r="F1619" s="23">
        <v>4</v>
      </c>
      <c r="G1619" s="615">
        <v>500</v>
      </c>
      <c r="H1619" s="62" t="s">
        <v>713</v>
      </c>
      <c r="I1619" s="29"/>
      <c r="J1619" s="306">
        <f t="shared" si="96"/>
        <v>0</v>
      </c>
    </row>
    <row r="1620" spans="1:10" ht="12.75" customHeight="1" x14ac:dyDescent="0.25">
      <c r="A1620" s="150">
        <v>5</v>
      </c>
      <c r="B1620" s="30" t="s">
        <v>1001</v>
      </c>
      <c r="C1620" s="23">
        <v>3.1749999999999998</v>
      </c>
      <c r="D1620" s="31">
        <v>1</v>
      </c>
      <c r="E1620" s="23">
        <v>40</v>
      </c>
      <c r="F1620" s="23">
        <v>6</v>
      </c>
      <c r="G1620" s="615">
        <v>500</v>
      </c>
      <c r="H1620" s="62" t="s">
        <v>713</v>
      </c>
      <c r="I1620" s="29"/>
      <c r="J1620" s="306">
        <f>G1620*I1620</f>
        <v>0</v>
      </c>
    </row>
    <row r="1621" spans="1:10" ht="12.75" customHeight="1" x14ac:dyDescent="0.25">
      <c r="A1621" s="150">
        <v>6</v>
      </c>
      <c r="B1621" s="30" t="s">
        <v>217</v>
      </c>
      <c r="C1621" s="23">
        <v>3.1749999999999998</v>
      </c>
      <c r="D1621" s="32">
        <v>1.5</v>
      </c>
      <c r="E1621" s="23">
        <v>40</v>
      </c>
      <c r="F1621" s="23">
        <v>5</v>
      </c>
      <c r="G1621" s="615">
        <v>500</v>
      </c>
      <c r="H1621" s="62" t="s">
        <v>713</v>
      </c>
      <c r="I1621" s="29"/>
      <c r="J1621" s="306">
        <f t="shared" si="96"/>
        <v>0</v>
      </c>
    </row>
    <row r="1622" spans="1:10" ht="12.75" customHeight="1" x14ac:dyDescent="0.25">
      <c r="A1622" s="150">
        <v>7</v>
      </c>
      <c r="B1622" s="30" t="s">
        <v>293</v>
      </c>
      <c r="C1622" s="23">
        <v>3.1749999999999998</v>
      </c>
      <c r="D1622" s="32">
        <v>1.5</v>
      </c>
      <c r="E1622" s="23">
        <v>70</v>
      </c>
      <c r="F1622" s="23">
        <v>5</v>
      </c>
      <c r="G1622" s="615">
        <v>630</v>
      </c>
      <c r="H1622" s="62" t="s">
        <v>713</v>
      </c>
      <c r="I1622" s="29"/>
      <c r="J1622" s="306">
        <f t="shared" si="96"/>
        <v>0</v>
      </c>
    </row>
    <row r="1623" spans="1:10" ht="12.75" customHeight="1" x14ac:dyDescent="0.25">
      <c r="A1623" s="150">
        <v>8</v>
      </c>
      <c r="B1623" s="24" t="s">
        <v>1002</v>
      </c>
      <c r="C1623" s="23" t="s">
        <v>10</v>
      </c>
      <c r="D1623" s="32">
        <v>1.5</v>
      </c>
      <c r="E1623" s="23">
        <v>40</v>
      </c>
      <c r="F1623" s="23">
        <v>12</v>
      </c>
      <c r="G1623" s="615">
        <v>530</v>
      </c>
      <c r="H1623" s="61">
        <v>0</v>
      </c>
      <c r="I1623" s="29"/>
      <c r="J1623" s="306">
        <f>G1623*I1623</f>
        <v>0</v>
      </c>
    </row>
    <row r="1624" spans="1:10" ht="12.75" customHeight="1" x14ac:dyDescent="0.25">
      <c r="A1624" s="150">
        <v>9</v>
      </c>
      <c r="B1624" s="24" t="s">
        <v>174</v>
      </c>
      <c r="C1624" s="23" t="s">
        <v>10</v>
      </c>
      <c r="D1624" s="31">
        <v>2</v>
      </c>
      <c r="E1624" s="23">
        <v>40</v>
      </c>
      <c r="F1624" s="23">
        <v>8</v>
      </c>
      <c r="G1624" s="615">
        <v>500</v>
      </c>
      <c r="H1624" s="62" t="s">
        <v>713</v>
      </c>
      <c r="I1624" s="29"/>
      <c r="J1624" s="305">
        <f>G1624*I1624</f>
        <v>0</v>
      </c>
    </row>
    <row r="1625" spans="1:10" ht="12.75" customHeight="1" x14ac:dyDescent="0.25">
      <c r="A1625" s="150">
        <v>10</v>
      </c>
      <c r="B1625" s="24" t="s">
        <v>1003</v>
      </c>
      <c r="C1625" s="23" t="s">
        <v>10</v>
      </c>
      <c r="D1625" s="31">
        <v>2</v>
      </c>
      <c r="E1625" s="23">
        <v>40</v>
      </c>
      <c r="F1625" s="23">
        <v>12</v>
      </c>
      <c r="G1625" s="615">
        <v>530</v>
      </c>
      <c r="H1625" s="62" t="s">
        <v>713</v>
      </c>
      <c r="I1625" s="29"/>
      <c r="J1625" s="305">
        <f>G1625*I1625</f>
        <v>0</v>
      </c>
    </row>
    <row r="1626" spans="1:10" ht="12.75" customHeight="1" x14ac:dyDescent="0.25">
      <c r="A1626" s="150">
        <v>11</v>
      </c>
      <c r="B1626" s="24" t="s">
        <v>1004</v>
      </c>
      <c r="C1626" s="23" t="s">
        <v>10</v>
      </c>
      <c r="D1626" s="31">
        <v>2</v>
      </c>
      <c r="E1626" s="23">
        <v>40</v>
      </c>
      <c r="F1626" s="23">
        <v>18</v>
      </c>
      <c r="G1626" s="615">
        <v>640</v>
      </c>
      <c r="H1626" s="62" t="s">
        <v>713</v>
      </c>
      <c r="I1626" s="29"/>
      <c r="J1626" s="305">
        <f>G1626*I1626</f>
        <v>0</v>
      </c>
    </row>
    <row r="1627" spans="1:10" ht="12.75" customHeight="1" x14ac:dyDescent="0.25">
      <c r="A1627" s="150">
        <v>12</v>
      </c>
      <c r="B1627" s="24" t="s">
        <v>254</v>
      </c>
      <c r="C1627" s="23" t="s">
        <v>10</v>
      </c>
      <c r="D1627" s="32">
        <v>2.5</v>
      </c>
      <c r="E1627" s="23">
        <v>40</v>
      </c>
      <c r="F1627" s="23">
        <v>10</v>
      </c>
      <c r="G1627" s="615">
        <v>500</v>
      </c>
      <c r="H1627" s="62" t="s">
        <v>713</v>
      </c>
      <c r="I1627" s="29"/>
      <c r="J1627" s="306">
        <f t="shared" si="96"/>
        <v>0</v>
      </c>
    </row>
    <row r="1628" spans="1:10" ht="12.75" customHeight="1" x14ac:dyDescent="0.25">
      <c r="A1628" s="150">
        <v>13</v>
      </c>
      <c r="B1628" s="24" t="s">
        <v>255</v>
      </c>
      <c r="C1628" s="23" t="s">
        <v>10</v>
      </c>
      <c r="D1628" s="32" t="s">
        <v>10</v>
      </c>
      <c r="E1628" s="23">
        <v>40</v>
      </c>
      <c r="F1628" s="23">
        <v>12</v>
      </c>
      <c r="G1628" s="615">
        <v>500</v>
      </c>
      <c r="H1628" s="62" t="s">
        <v>713</v>
      </c>
      <c r="I1628" s="29"/>
      <c r="J1628" s="306">
        <f t="shared" si="96"/>
        <v>0</v>
      </c>
    </row>
    <row r="1629" spans="1:10" ht="12.75" customHeight="1" x14ac:dyDescent="0.25">
      <c r="A1629" s="150">
        <v>14</v>
      </c>
      <c r="B1629" s="24" t="s">
        <v>282</v>
      </c>
      <c r="C1629" s="23" t="s">
        <v>10</v>
      </c>
      <c r="D1629" s="32" t="s">
        <v>10</v>
      </c>
      <c r="E1629" s="23">
        <v>40</v>
      </c>
      <c r="F1629" s="23">
        <v>17</v>
      </c>
      <c r="G1629" s="615">
        <v>640</v>
      </c>
      <c r="H1629" s="62" t="s">
        <v>713</v>
      </c>
      <c r="I1629" s="29"/>
      <c r="J1629" s="306">
        <f t="shared" si="96"/>
        <v>0</v>
      </c>
    </row>
    <row r="1630" spans="1:10" ht="12.75" customHeight="1" x14ac:dyDescent="0.25">
      <c r="A1630" s="150">
        <v>15</v>
      </c>
      <c r="B1630" s="24" t="s">
        <v>175</v>
      </c>
      <c r="C1630" s="23" t="s">
        <v>10</v>
      </c>
      <c r="D1630" s="32" t="s">
        <v>10</v>
      </c>
      <c r="E1630" s="23">
        <v>50</v>
      </c>
      <c r="F1630" s="23">
        <v>22</v>
      </c>
      <c r="G1630" s="615">
        <v>700</v>
      </c>
      <c r="H1630" s="62" t="s">
        <v>713</v>
      </c>
      <c r="I1630" s="29"/>
      <c r="J1630" s="307">
        <f t="shared" si="96"/>
        <v>0</v>
      </c>
    </row>
    <row r="1631" spans="1:10" ht="12.75" customHeight="1" x14ac:dyDescent="0.25">
      <c r="A1631" s="150">
        <v>16</v>
      </c>
      <c r="B1631" s="24" t="s">
        <v>2376</v>
      </c>
      <c r="C1631" s="23" t="s">
        <v>10</v>
      </c>
      <c r="D1631" s="32" t="s">
        <v>10</v>
      </c>
      <c r="E1631" s="23">
        <v>60</v>
      </c>
      <c r="F1631" s="23">
        <v>32</v>
      </c>
      <c r="G1631" s="615">
        <v>770</v>
      </c>
      <c r="H1631" s="62" t="s">
        <v>713</v>
      </c>
      <c r="I1631" s="29"/>
      <c r="J1631" s="306">
        <f t="shared" si="96"/>
        <v>0</v>
      </c>
    </row>
    <row r="1632" spans="1:10" ht="12.75" customHeight="1" x14ac:dyDescent="0.25">
      <c r="A1632" s="150">
        <v>17</v>
      </c>
      <c r="B1632" s="24" t="s">
        <v>2375</v>
      </c>
      <c r="C1632" s="23" t="s">
        <v>10</v>
      </c>
      <c r="D1632" s="32" t="s">
        <v>10</v>
      </c>
      <c r="E1632" s="23">
        <v>70</v>
      </c>
      <c r="F1632" s="23">
        <v>42</v>
      </c>
      <c r="G1632" s="615">
        <v>1060</v>
      </c>
      <c r="H1632" s="62" t="s">
        <v>713</v>
      </c>
      <c r="I1632" s="29"/>
      <c r="J1632" s="306">
        <f t="shared" si="96"/>
        <v>0</v>
      </c>
    </row>
    <row r="1633" spans="1:10" ht="12.75" customHeight="1" x14ac:dyDescent="0.25">
      <c r="A1633" s="150">
        <v>18</v>
      </c>
      <c r="B1633" s="24" t="s">
        <v>283</v>
      </c>
      <c r="C1633" s="23">
        <v>4</v>
      </c>
      <c r="D1633" s="32">
        <v>4</v>
      </c>
      <c r="E1633" s="23">
        <v>45</v>
      </c>
      <c r="F1633" s="23">
        <v>12</v>
      </c>
      <c r="G1633" s="615">
        <v>630</v>
      </c>
      <c r="H1633" s="62" t="s">
        <v>713</v>
      </c>
      <c r="I1633" s="29"/>
      <c r="J1633" s="306">
        <f t="shared" si="96"/>
        <v>0</v>
      </c>
    </row>
    <row r="1634" spans="1:10" ht="12.75" customHeight="1" x14ac:dyDescent="0.25">
      <c r="A1634" s="150">
        <v>19</v>
      </c>
      <c r="B1634" s="24" t="s">
        <v>829</v>
      </c>
      <c r="C1634" s="23">
        <v>4</v>
      </c>
      <c r="D1634" s="32">
        <v>4</v>
      </c>
      <c r="E1634" s="23">
        <v>40</v>
      </c>
      <c r="F1634" s="23">
        <v>17</v>
      </c>
      <c r="G1634" s="615">
        <v>640</v>
      </c>
      <c r="H1634" s="62" t="s">
        <v>713</v>
      </c>
      <c r="I1634" s="29"/>
      <c r="J1634" s="306">
        <f>G1634*I1634</f>
        <v>0</v>
      </c>
    </row>
    <row r="1635" spans="1:10" ht="12.75" customHeight="1" x14ac:dyDescent="0.25">
      <c r="A1635" s="150">
        <v>20</v>
      </c>
      <c r="B1635" s="24" t="s">
        <v>218</v>
      </c>
      <c r="C1635" s="23">
        <v>4</v>
      </c>
      <c r="D1635" s="32">
        <v>4</v>
      </c>
      <c r="E1635" s="23">
        <v>45</v>
      </c>
      <c r="F1635" s="23">
        <v>22</v>
      </c>
      <c r="G1635" s="615">
        <v>700</v>
      </c>
      <c r="H1635" s="62" t="s">
        <v>713</v>
      </c>
      <c r="I1635" s="29"/>
      <c r="J1635" s="306">
        <f t="shared" si="96"/>
        <v>0</v>
      </c>
    </row>
    <row r="1636" spans="1:10" ht="12.75" customHeight="1" x14ac:dyDescent="0.25">
      <c r="A1636" s="150">
        <v>21</v>
      </c>
      <c r="B1636" s="24" t="s">
        <v>256</v>
      </c>
      <c r="C1636" s="23">
        <v>4</v>
      </c>
      <c r="D1636" s="32">
        <v>4</v>
      </c>
      <c r="E1636" s="23">
        <v>55</v>
      </c>
      <c r="F1636" s="23">
        <v>32</v>
      </c>
      <c r="G1636" s="615">
        <v>980</v>
      </c>
      <c r="H1636" s="62" t="s">
        <v>713</v>
      </c>
      <c r="I1636" s="29"/>
      <c r="J1636" s="306">
        <f t="shared" si="96"/>
        <v>0</v>
      </c>
    </row>
    <row r="1637" spans="1:10" ht="12.75" customHeight="1" x14ac:dyDescent="0.25">
      <c r="A1637" s="150">
        <v>22</v>
      </c>
      <c r="B1637" s="24" t="s">
        <v>433</v>
      </c>
      <c r="C1637" s="23">
        <v>5</v>
      </c>
      <c r="D1637" s="31">
        <v>5</v>
      </c>
      <c r="E1637" s="23">
        <v>50</v>
      </c>
      <c r="F1637" s="23">
        <v>22</v>
      </c>
      <c r="G1637" s="615">
        <v>1000</v>
      </c>
      <c r="H1637" s="62" t="s">
        <v>713</v>
      </c>
      <c r="I1637" s="29"/>
      <c r="J1637" s="307">
        <f>G1637*I1637</f>
        <v>0</v>
      </c>
    </row>
    <row r="1638" spans="1:10" ht="12.75" customHeight="1" x14ac:dyDescent="0.25">
      <c r="A1638" s="150">
        <v>23</v>
      </c>
      <c r="B1638" s="24" t="s">
        <v>219</v>
      </c>
      <c r="C1638" s="23">
        <v>6</v>
      </c>
      <c r="D1638" s="31">
        <v>3</v>
      </c>
      <c r="E1638" s="23">
        <v>50</v>
      </c>
      <c r="F1638" s="23">
        <v>22</v>
      </c>
      <c r="G1638" s="615">
        <v>1020</v>
      </c>
      <c r="H1638" s="62" t="s">
        <v>713</v>
      </c>
      <c r="I1638" s="29"/>
      <c r="J1638" s="306">
        <f t="shared" si="96"/>
        <v>0</v>
      </c>
    </row>
    <row r="1639" spans="1:10" ht="12.75" customHeight="1" x14ac:dyDescent="0.25">
      <c r="A1639" s="150">
        <v>24</v>
      </c>
      <c r="B1639" s="24" t="s">
        <v>338</v>
      </c>
      <c r="C1639" s="23">
        <v>6</v>
      </c>
      <c r="D1639" s="31">
        <v>3</v>
      </c>
      <c r="E1639" s="23">
        <v>80</v>
      </c>
      <c r="F1639" s="23">
        <v>22</v>
      </c>
      <c r="G1639" s="615">
        <v>1400</v>
      </c>
      <c r="H1639" s="62" t="s">
        <v>713</v>
      </c>
      <c r="I1639" s="29"/>
      <c r="J1639" s="306">
        <f t="shared" si="96"/>
        <v>0</v>
      </c>
    </row>
    <row r="1640" spans="1:10" ht="12.75" customHeight="1" x14ac:dyDescent="0.25">
      <c r="A1640" s="150">
        <v>25</v>
      </c>
      <c r="B1640" s="24" t="s">
        <v>833</v>
      </c>
      <c r="C1640" s="23">
        <v>6</v>
      </c>
      <c r="D1640" s="31">
        <v>3</v>
      </c>
      <c r="E1640" s="23">
        <v>100</v>
      </c>
      <c r="F1640" s="23">
        <v>25</v>
      </c>
      <c r="G1640" s="615">
        <v>1630</v>
      </c>
      <c r="H1640" s="62" t="s">
        <v>713</v>
      </c>
      <c r="I1640" s="29"/>
      <c r="J1640" s="306">
        <f>G1640*I1640</f>
        <v>0</v>
      </c>
    </row>
    <row r="1641" spans="1:10" ht="12.75" customHeight="1" x14ac:dyDescent="0.25">
      <c r="A1641" s="150">
        <v>26</v>
      </c>
      <c r="B1641" s="24" t="s">
        <v>176</v>
      </c>
      <c r="C1641" s="23">
        <v>6</v>
      </c>
      <c r="D1641" s="31">
        <v>6</v>
      </c>
      <c r="E1641" s="23">
        <v>50</v>
      </c>
      <c r="F1641" s="23">
        <v>22</v>
      </c>
      <c r="G1641" s="615">
        <v>1030</v>
      </c>
      <c r="H1641" s="88" t="s">
        <v>713</v>
      </c>
      <c r="I1641" s="29"/>
      <c r="J1641" s="307">
        <f t="shared" si="96"/>
        <v>0</v>
      </c>
    </row>
    <row r="1642" spans="1:10" ht="12.75" customHeight="1" x14ac:dyDescent="0.25">
      <c r="A1642" s="150">
        <v>27</v>
      </c>
      <c r="B1642" s="24" t="s">
        <v>257</v>
      </c>
      <c r="C1642" s="23">
        <v>6</v>
      </c>
      <c r="D1642" s="31">
        <v>6</v>
      </c>
      <c r="E1642" s="23">
        <v>100</v>
      </c>
      <c r="F1642" s="23">
        <v>25</v>
      </c>
      <c r="G1642" s="615">
        <v>1630</v>
      </c>
      <c r="H1642" s="268" t="s">
        <v>713</v>
      </c>
      <c r="I1642" s="29"/>
      <c r="J1642" s="306">
        <f t="shared" si="96"/>
        <v>0</v>
      </c>
    </row>
    <row r="1643" spans="1:10" ht="12.75" customHeight="1" x14ac:dyDescent="0.25">
      <c r="A1643" s="150">
        <v>28</v>
      </c>
      <c r="B1643" s="24" t="s">
        <v>220</v>
      </c>
      <c r="C1643" s="23">
        <v>6</v>
      </c>
      <c r="D1643" s="31">
        <v>6</v>
      </c>
      <c r="E1643" s="23">
        <v>60</v>
      </c>
      <c r="F1643" s="23">
        <v>32</v>
      </c>
      <c r="G1643" s="615">
        <v>1400</v>
      </c>
      <c r="H1643" s="62" t="s">
        <v>713</v>
      </c>
      <c r="I1643" s="29"/>
      <c r="J1643" s="306">
        <f t="shared" si="96"/>
        <v>0</v>
      </c>
    </row>
    <row r="1644" spans="1:10" ht="12.75" customHeight="1" x14ac:dyDescent="0.25">
      <c r="A1644" s="150">
        <v>29</v>
      </c>
      <c r="B1644" s="24" t="s">
        <v>2374</v>
      </c>
      <c r="C1644" s="23">
        <v>6</v>
      </c>
      <c r="D1644" s="31">
        <v>6</v>
      </c>
      <c r="E1644" s="23">
        <v>70</v>
      </c>
      <c r="F1644" s="23">
        <v>42</v>
      </c>
      <c r="G1644" s="615">
        <v>1690</v>
      </c>
      <c r="H1644" s="62" t="s">
        <v>713</v>
      </c>
      <c r="I1644" s="29"/>
      <c r="J1644" s="306">
        <f t="shared" si="96"/>
        <v>0</v>
      </c>
    </row>
    <row r="1645" spans="1:10" ht="12.75" customHeight="1" x14ac:dyDescent="0.25">
      <c r="A1645" s="150">
        <v>30</v>
      </c>
      <c r="B1645" s="24" t="s">
        <v>2373</v>
      </c>
      <c r="C1645" s="23">
        <v>6</v>
      </c>
      <c r="D1645" s="31">
        <v>6</v>
      </c>
      <c r="E1645" s="23">
        <v>80</v>
      </c>
      <c r="F1645" s="23">
        <v>52</v>
      </c>
      <c r="G1645" s="615">
        <v>1940</v>
      </c>
      <c r="H1645" s="62" t="s">
        <v>713</v>
      </c>
      <c r="I1645" s="29"/>
      <c r="J1645" s="306">
        <f t="shared" si="96"/>
        <v>0</v>
      </c>
    </row>
    <row r="1646" spans="1:10" ht="12.75" customHeight="1" x14ac:dyDescent="0.25">
      <c r="A1646" s="150">
        <v>31</v>
      </c>
      <c r="B1646" s="24" t="s">
        <v>2372</v>
      </c>
      <c r="C1646" s="23">
        <v>6</v>
      </c>
      <c r="D1646" s="31">
        <v>6</v>
      </c>
      <c r="E1646" s="23">
        <v>100</v>
      </c>
      <c r="F1646" s="23">
        <v>72</v>
      </c>
      <c r="G1646" s="615">
        <v>2200</v>
      </c>
      <c r="H1646" s="62" t="s">
        <v>713</v>
      </c>
      <c r="I1646" s="29"/>
      <c r="J1646" s="306">
        <f t="shared" si="96"/>
        <v>0</v>
      </c>
    </row>
    <row r="1647" spans="1:10" ht="12.75" customHeight="1" x14ac:dyDescent="0.25">
      <c r="A1647" s="150">
        <v>32</v>
      </c>
      <c r="B1647" s="24" t="s">
        <v>221</v>
      </c>
      <c r="C1647" s="23">
        <v>8</v>
      </c>
      <c r="D1647" s="31">
        <v>8</v>
      </c>
      <c r="E1647" s="23">
        <v>60</v>
      </c>
      <c r="F1647" s="23">
        <v>25</v>
      </c>
      <c r="G1647" s="615">
        <v>1620</v>
      </c>
      <c r="H1647" s="62" t="s">
        <v>713</v>
      </c>
      <c r="I1647" s="29"/>
      <c r="J1647" s="306">
        <f t="shared" si="96"/>
        <v>0</v>
      </c>
    </row>
    <row r="1648" spans="1:10" ht="12.75" customHeight="1" x14ac:dyDescent="0.25">
      <c r="A1648" s="150">
        <v>33</v>
      </c>
      <c r="B1648" s="24" t="s">
        <v>258</v>
      </c>
      <c r="C1648" s="23">
        <v>8</v>
      </c>
      <c r="D1648" s="31">
        <v>8</v>
      </c>
      <c r="E1648" s="23">
        <v>120</v>
      </c>
      <c r="F1648" s="23">
        <v>25</v>
      </c>
      <c r="G1648" s="615">
        <v>2420</v>
      </c>
      <c r="H1648" s="62" t="s">
        <v>713</v>
      </c>
      <c r="I1648" s="29"/>
      <c r="J1648" s="306">
        <f t="shared" si="96"/>
        <v>0</v>
      </c>
    </row>
    <row r="1649" spans="1:10" ht="12.75" customHeight="1" x14ac:dyDescent="0.25">
      <c r="A1649" s="150">
        <v>34</v>
      </c>
      <c r="B1649" s="24" t="s">
        <v>222</v>
      </c>
      <c r="C1649" s="23">
        <v>8</v>
      </c>
      <c r="D1649" s="31">
        <v>8</v>
      </c>
      <c r="E1649" s="23">
        <v>70</v>
      </c>
      <c r="F1649" s="23">
        <v>35</v>
      </c>
      <c r="G1649" s="615">
        <v>2220</v>
      </c>
      <c r="H1649" s="62" t="s">
        <v>713</v>
      </c>
      <c r="I1649" s="29"/>
      <c r="J1649" s="306">
        <f t="shared" si="96"/>
        <v>0</v>
      </c>
    </row>
    <row r="1650" spans="1:10" ht="12.75" customHeight="1" x14ac:dyDescent="0.25">
      <c r="A1650" s="150">
        <v>35</v>
      </c>
      <c r="B1650" s="24" t="s">
        <v>339</v>
      </c>
      <c r="C1650" s="23">
        <v>8</v>
      </c>
      <c r="D1650" s="31">
        <v>8</v>
      </c>
      <c r="E1650" s="23">
        <v>80</v>
      </c>
      <c r="F1650" s="23">
        <v>45</v>
      </c>
      <c r="G1650" s="615">
        <v>2640</v>
      </c>
      <c r="H1650" s="62" t="s">
        <v>713</v>
      </c>
      <c r="I1650" s="29"/>
      <c r="J1650" s="306">
        <f t="shared" si="96"/>
        <v>0</v>
      </c>
    </row>
    <row r="1651" spans="1:10" ht="12.75" customHeight="1" x14ac:dyDescent="0.25">
      <c r="A1651" s="150">
        <v>36</v>
      </c>
      <c r="B1651" s="24" t="s">
        <v>643</v>
      </c>
      <c r="C1651" s="23">
        <v>8</v>
      </c>
      <c r="D1651" s="31">
        <v>8</v>
      </c>
      <c r="E1651" s="23">
        <v>90</v>
      </c>
      <c r="F1651" s="23">
        <v>52</v>
      </c>
      <c r="G1651" s="615">
        <v>3220</v>
      </c>
      <c r="H1651" s="62" t="s">
        <v>713</v>
      </c>
      <c r="I1651" s="29"/>
      <c r="J1651" s="306">
        <f>G1651*I1651</f>
        <v>0</v>
      </c>
    </row>
    <row r="1652" spans="1:10" ht="12.75" customHeight="1" x14ac:dyDescent="0.25">
      <c r="A1652" s="150">
        <v>37</v>
      </c>
      <c r="B1652" s="24" t="s">
        <v>2370</v>
      </c>
      <c r="C1652" s="23">
        <v>8</v>
      </c>
      <c r="D1652" s="31">
        <v>8</v>
      </c>
      <c r="E1652" s="23">
        <v>120</v>
      </c>
      <c r="F1652" s="23">
        <v>72</v>
      </c>
      <c r="G1652" s="615">
        <v>3360</v>
      </c>
      <c r="H1652" s="62" t="s">
        <v>713</v>
      </c>
      <c r="I1652" s="29"/>
      <c r="J1652" s="306">
        <f t="shared" si="96"/>
        <v>0</v>
      </c>
    </row>
    <row r="1653" spans="1:10" ht="12.75" customHeight="1" x14ac:dyDescent="0.25">
      <c r="A1653" s="150">
        <v>38</v>
      </c>
      <c r="B1653" s="24" t="s">
        <v>223</v>
      </c>
      <c r="C1653" s="23">
        <v>10</v>
      </c>
      <c r="D1653" s="31">
        <v>10</v>
      </c>
      <c r="E1653" s="23">
        <v>70</v>
      </c>
      <c r="F1653" s="23">
        <v>25</v>
      </c>
      <c r="G1653" s="615">
        <v>2290</v>
      </c>
      <c r="H1653" s="62" t="s">
        <v>713</v>
      </c>
      <c r="I1653" s="29"/>
      <c r="J1653" s="310">
        <f t="shared" si="96"/>
        <v>0</v>
      </c>
    </row>
    <row r="1654" spans="1:10" ht="12.75" customHeight="1" x14ac:dyDescent="0.25">
      <c r="A1654" s="150">
        <v>39</v>
      </c>
      <c r="B1654" s="24" t="s">
        <v>259</v>
      </c>
      <c r="C1654" s="23">
        <v>10</v>
      </c>
      <c r="D1654" s="31">
        <v>10</v>
      </c>
      <c r="E1654" s="23">
        <v>120</v>
      </c>
      <c r="F1654" s="23">
        <v>25</v>
      </c>
      <c r="G1654" s="615">
        <v>3280</v>
      </c>
      <c r="H1654" s="62" t="s">
        <v>713</v>
      </c>
      <c r="I1654" s="29"/>
      <c r="J1654" s="306">
        <f t="shared" si="96"/>
        <v>0</v>
      </c>
    </row>
    <row r="1655" spans="1:10" ht="12.75" customHeight="1" x14ac:dyDescent="0.25">
      <c r="A1655" s="150">
        <v>40</v>
      </c>
      <c r="B1655" s="24" t="s">
        <v>260</v>
      </c>
      <c r="C1655" s="23">
        <v>10</v>
      </c>
      <c r="D1655" s="31">
        <v>10</v>
      </c>
      <c r="E1655" s="23">
        <v>80</v>
      </c>
      <c r="F1655" s="23">
        <v>35</v>
      </c>
      <c r="G1655" s="615">
        <v>2720</v>
      </c>
      <c r="H1655" s="61">
        <v>0</v>
      </c>
      <c r="I1655" s="29"/>
      <c r="J1655" s="306">
        <f t="shared" si="96"/>
        <v>0</v>
      </c>
    </row>
    <row r="1656" spans="1:10" ht="12.75" customHeight="1" x14ac:dyDescent="0.25">
      <c r="A1656" s="150">
        <v>41</v>
      </c>
      <c r="B1656" s="24" t="s">
        <v>261</v>
      </c>
      <c r="C1656" s="23">
        <v>10</v>
      </c>
      <c r="D1656" s="31">
        <v>10</v>
      </c>
      <c r="E1656" s="23">
        <v>100</v>
      </c>
      <c r="F1656" s="23">
        <v>45</v>
      </c>
      <c r="G1656" s="615">
        <v>3410</v>
      </c>
      <c r="H1656" s="62" t="s">
        <v>713</v>
      </c>
      <c r="I1656" s="29"/>
      <c r="J1656" s="310">
        <f t="shared" si="96"/>
        <v>0</v>
      </c>
    </row>
    <row r="1657" spans="1:10" ht="12.75" customHeight="1" x14ac:dyDescent="0.25">
      <c r="A1657" s="150">
        <v>42</v>
      </c>
      <c r="B1657" s="24" t="s">
        <v>644</v>
      </c>
      <c r="C1657" s="23">
        <v>10</v>
      </c>
      <c r="D1657" s="31">
        <v>10</v>
      </c>
      <c r="E1657" s="23">
        <v>100</v>
      </c>
      <c r="F1657" s="23">
        <v>52</v>
      </c>
      <c r="G1657" s="615">
        <v>3940</v>
      </c>
      <c r="H1657" s="62" t="s">
        <v>713</v>
      </c>
      <c r="I1657" s="29"/>
      <c r="J1657" s="310">
        <f t="shared" ref="J1657:J1664" si="97">G1657*I1657</f>
        <v>0</v>
      </c>
    </row>
    <row r="1658" spans="1:10" ht="12.75" customHeight="1" x14ac:dyDescent="0.25">
      <c r="A1658" s="150">
        <v>43</v>
      </c>
      <c r="B1658" s="24" t="s">
        <v>2371</v>
      </c>
      <c r="C1658" s="23">
        <v>10</v>
      </c>
      <c r="D1658" s="31">
        <v>10</v>
      </c>
      <c r="E1658" s="23">
        <v>120</v>
      </c>
      <c r="F1658" s="23">
        <v>72</v>
      </c>
      <c r="G1658" s="615">
        <v>5170</v>
      </c>
      <c r="H1658" s="62" t="s">
        <v>713</v>
      </c>
      <c r="I1658" s="29"/>
      <c r="J1658" s="310">
        <f t="shared" si="97"/>
        <v>0</v>
      </c>
    </row>
    <row r="1659" spans="1:10" ht="12.75" customHeight="1" x14ac:dyDescent="0.25">
      <c r="A1659" s="150">
        <v>44</v>
      </c>
      <c r="B1659" s="24" t="s">
        <v>1092</v>
      </c>
      <c r="C1659" s="23">
        <v>12</v>
      </c>
      <c r="D1659" s="31">
        <v>12</v>
      </c>
      <c r="E1659" s="23">
        <v>150</v>
      </c>
      <c r="F1659" s="23">
        <v>25</v>
      </c>
      <c r="G1659" s="615">
        <v>5580</v>
      </c>
      <c r="H1659" s="268" t="s">
        <v>713</v>
      </c>
      <c r="I1659" s="184"/>
      <c r="J1659" s="316">
        <f t="shared" si="97"/>
        <v>0</v>
      </c>
    </row>
    <row r="1660" spans="1:10" ht="12.75" customHeight="1" x14ac:dyDescent="0.25">
      <c r="A1660" s="150">
        <v>45</v>
      </c>
      <c r="B1660" s="24" t="s">
        <v>434</v>
      </c>
      <c r="C1660" s="23">
        <v>12</v>
      </c>
      <c r="D1660" s="31">
        <v>12</v>
      </c>
      <c r="E1660" s="23">
        <v>80</v>
      </c>
      <c r="F1660" s="23">
        <v>35</v>
      </c>
      <c r="G1660" s="615">
        <v>4200</v>
      </c>
      <c r="H1660" s="62" t="s">
        <v>713</v>
      </c>
      <c r="I1660" s="184"/>
      <c r="J1660" s="316">
        <f t="shared" si="97"/>
        <v>0</v>
      </c>
    </row>
    <row r="1661" spans="1:10" ht="12.75" customHeight="1" x14ac:dyDescent="0.25">
      <c r="A1661" s="150">
        <v>46</v>
      </c>
      <c r="B1661" s="24" t="s">
        <v>1090</v>
      </c>
      <c r="C1661" s="23">
        <v>12</v>
      </c>
      <c r="D1661" s="31">
        <v>12</v>
      </c>
      <c r="E1661" s="23">
        <v>200</v>
      </c>
      <c r="F1661" s="23">
        <v>35</v>
      </c>
      <c r="G1661" s="615">
        <v>7150</v>
      </c>
      <c r="H1661" s="62" t="s">
        <v>713</v>
      </c>
      <c r="I1661" s="184"/>
      <c r="J1661" s="316">
        <f t="shared" si="97"/>
        <v>0</v>
      </c>
    </row>
    <row r="1662" spans="1:10" ht="12.75" customHeight="1" x14ac:dyDescent="0.25">
      <c r="A1662" s="150">
        <v>47</v>
      </c>
      <c r="B1662" s="24" t="s">
        <v>1091</v>
      </c>
      <c r="C1662" s="23">
        <v>12</v>
      </c>
      <c r="D1662" s="31">
        <v>12</v>
      </c>
      <c r="E1662" s="23">
        <v>150</v>
      </c>
      <c r="F1662" s="23">
        <v>100</v>
      </c>
      <c r="G1662" s="615">
        <v>9440</v>
      </c>
      <c r="H1662" s="62" t="s">
        <v>713</v>
      </c>
      <c r="I1662" s="184"/>
      <c r="J1662" s="317">
        <f t="shared" si="97"/>
        <v>0</v>
      </c>
    </row>
    <row r="1663" spans="1:10" s="581" customFormat="1" ht="12.75" customHeight="1" x14ac:dyDescent="0.25">
      <c r="A1663" s="150">
        <v>48</v>
      </c>
      <c r="B1663" s="24" t="s">
        <v>2416</v>
      </c>
      <c r="C1663" s="23">
        <v>12</v>
      </c>
      <c r="D1663" s="31">
        <v>12</v>
      </c>
      <c r="E1663" s="23">
        <v>200</v>
      </c>
      <c r="F1663" s="23">
        <v>150</v>
      </c>
      <c r="G1663" s="615">
        <v>14300</v>
      </c>
      <c r="H1663" s="62" t="s">
        <v>713</v>
      </c>
      <c r="I1663" s="184"/>
      <c r="J1663" s="317">
        <f t="shared" si="97"/>
        <v>0</v>
      </c>
    </row>
    <row r="1664" spans="1:10" ht="12.75" customHeight="1" x14ac:dyDescent="0.25">
      <c r="A1664" s="604">
        <v>49</v>
      </c>
      <c r="B1664" s="185" t="s">
        <v>1089</v>
      </c>
      <c r="C1664" s="33">
        <v>16</v>
      </c>
      <c r="D1664" s="72">
        <v>16</v>
      </c>
      <c r="E1664" s="33">
        <v>200</v>
      </c>
      <c r="F1664" s="33">
        <v>35</v>
      </c>
      <c r="G1664" s="647">
        <v>12540</v>
      </c>
      <c r="H1664" s="62" t="s">
        <v>713</v>
      </c>
      <c r="I1664" s="186"/>
      <c r="J1664" s="318">
        <f t="shared" si="97"/>
        <v>0</v>
      </c>
    </row>
    <row r="1665" spans="1:10" ht="13.5" customHeight="1" x14ac:dyDescent="0.25">
      <c r="A1665" s="574" t="s">
        <v>2379</v>
      </c>
      <c r="B1665" s="575"/>
      <c r="C1665" s="576"/>
      <c r="D1665" s="577"/>
      <c r="E1665" s="576"/>
      <c r="F1665" s="576"/>
      <c r="G1665" s="200"/>
      <c r="H1665" s="576"/>
      <c r="I1665" s="579"/>
      <c r="J1665" s="578"/>
    </row>
    <row r="1666" spans="1:10" ht="13.5" customHeight="1" x14ac:dyDescent="0.25">
      <c r="A1666" s="151"/>
      <c r="B1666" s="152"/>
      <c r="C1666" s="153"/>
      <c r="D1666" s="154"/>
      <c r="E1666" s="153"/>
      <c r="F1666" s="153"/>
      <c r="H1666" s="7"/>
      <c r="I1666" s="155"/>
      <c r="J1666" s="7"/>
    </row>
    <row r="1667" spans="1:10" ht="23.25" customHeight="1" x14ac:dyDescent="0.25">
      <c r="A1667" s="706" t="s">
        <v>1485</v>
      </c>
      <c r="B1667" s="707"/>
      <c r="C1667" s="707"/>
      <c r="D1667" s="707"/>
      <c r="E1667" s="707"/>
      <c r="F1667" s="707"/>
      <c r="G1667" s="707"/>
      <c r="H1667" s="707"/>
      <c r="I1667" s="707"/>
      <c r="J1667" s="708"/>
    </row>
    <row r="1668" spans="1:10" ht="59.25" customHeight="1" x14ac:dyDescent="0.25">
      <c r="A1668" s="8"/>
      <c r="C1668" s="713"/>
      <c r="D1668" s="713"/>
      <c r="E1668" s="713"/>
      <c r="F1668" s="713"/>
      <c r="G1668" s="713"/>
      <c r="H1668" s="713"/>
      <c r="J1668" s="11"/>
    </row>
    <row r="1669" spans="1:10" ht="12.75" customHeight="1" x14ac:dyDescent="0.25">
      <c r="A1669" s="12"/>
      <c r="B1669" s="13"/>
      <c r="C1669" s="13"/>
      <c r="D1669" s="14"/>
      <c r="E1669" s="13"/>
      <c r="F1669" s="13"/>
      <c r="H1669" s="13"/>
      <c r="I1669" s="15"/>
      <c r="J1669" s="16"/>
    </row>
    <row r="1670" spans="1:10" ht="24" customHeight="1" x14ac:dyDescent="0.25">
      <c r="A1670" s="18" t="s">
        <v>0</v>
      </c>
      <c r="B1670" s="18" t="s">
        <v>1</v>
      </c>
      <c r="C1670" s="18" t="s">
        <v>2</v>
      </c>
      <c r="D1670" s="19" t="s">
        <v>20</v>
      </c>
      <c r="E1670" s="18" t="s">
        <v>3</v>
      </c>
      <c r="F1670" s="18" t="s">
        <v>21</v>
      </c>
      <c r="G1670" s="96" t="s">
        <v>6</v>
      </c>
      <c r="H1670" s="20" t="s">
        <v>7</v>
      </c>
      <c r="I1670" s="21" t="s">
        <v>8</v>
      </c>
      <c r="J1670" s="22" t="s">
        <v>9</v>
      </c>
    </row>
    <row r="1671" spans="1:10" ht="12.75" customHeight="1" x14ac:dyDescent="0.25">
      <c r="A1671" s="150">
        <v>1</v>
      </c>
      <c r="B1671" s="30" t="s">
        <v>396</v>
      </c>
      <c r="C1671" s="23">
        <v>3.1749999999999998</v>
      </c>
      <c r="D1671" s="26">
        <v>1</v>
      </c>
      <c r="E1671" s="23">
        <v>40</v>
      </c>
      <c r="F1671" s="23">
        <v>3</v>
      </c>
      <c r="G1671" s="615">
        <v>570</v>
      </c>
      <c r="H1671" s="62" t="s">
        <v>713</v>
      </c>
      <c r="I1671" s="29"/>
      <c r="J1671" s="306">
        <f t="shared" ref="J1671:J1683" si="98">G1671*I1671</f>
        <v>0</v>
      </c>
    </row>
    <row r="1672" spans="1:10" ht="12.75" customHeight="1" x14ac:dyDescent="0.25">
      <c r="A1672" s="150">
        <v>2</v>
      </c>
      <c r="B1672" s="30" t="s">
        <v>397</v>
      </c>
      <c r="C1672" s="23">
        <v>3.1749999999999998</v>
      </c>
      <c r="D1672" s="26">
        <v>1.5</v>
      </c>
      <c r="E1672" s="23">
        <v>40</v>
      </c>
      <c r="F1672" s="23">
        <v>3</v>
      </c>
      <c r="G1672" s="615">
        <v>570</v>
      </c>
      <c r="H1672" s="62" t="s">
        <v>713</v>
      </c>
      <c r="I1672" s="29"/>
      <c r="J1672" s="306">
        <f t="shared" si="98"/>
        <v>0</v>
      </c>
    </row>
    <row r="1673" spans="1:10" ht="12.75" customHeight="1" x14ac:dyDescent="0.25">
      <c r="A1673" s="150">
        <v>3</v>
      </c>
      <c r="B1673" s="24" t="s">
        <v>398</v>
      </c>
      <c r="C1673" s="23">
        <v>3.1749999999999998</v>
      </c>
      <c r="D1673" s="26">
        <v>2</v>
      </c>
      <c r="E1673" s="23">
        <v>40</v>
      </c>
      <c r="F1673" s="23">
        <v>4</v>
      </c>
      <c r="G1673" s="615">
        <v>570</v>
      </c>
      <c r="H1673" s="62" t="s">
        <v>713</v>
      </c>
      <c r="I1673" s="29"/>
      <c r="J1673" s="305">
        <f t="shared" si="98"/>
        <v>0</v>
      </c>
    </row>
    <row r="1674" spans="1:10" ht="12.75" customHeight="1" x14ac:dyDescent="0.25">
      <c r="A1674" s="150">
        <v>4</v>
      </c>
      <c r="B1674" s="24" t="s">
        <v>399</v>
      </c>
      <c r="C1674" s="23">
        <v>3.1749999999999998</v>
      </c>
      <c r="D1674" s="23">
        <v>3.1749999999999998</v>
      </c>
      <c r="E1674" s="23">
        <v>40</v>
      </c>
      <c r="F1674" s="23">
        <v>6</v>
      </c>
      <c r="G1674" s="615">
        <v>570</v>
      </c>
      <c r="H1674" s="62" t="s">
        <v>713</v>
      </c>
      <c r="I1674" s="29"/>
      <c r="J1674" s="307">
        <f t="shared" si="98"/>
        <v>0</v>
      </c>
    </row>
    <row r="1675" spans="1:10" ht="12.75" customHeight="1" x14ac:dyDescent="0.25">
      <c r="A1675" s="150">
        <v>5</v>
      </c>
      <c r="B1675" s="30" t="s">
        <v>268</v>
      </c>
      <c r="C1675" s="23">
        <v>4</v>
      </c>
      <c r="D1675" s="26">
        <v>1</v>
      </c>
      <c r="E1675" s="23">
        <v>50</v>
      </c>
      <c r="F1675" s="23">
        <v>2</v>
      </c>
      <c r="G1675" s="615">
        <v>630</v>
      </c>
      <c r="H1675" s="62" t="s">
        <v>713</v>
      </c>
      <c r="I1675" s="29"/>
      <c r="J1675" s="306">
        <f t="shared" si="98"/>
        <v>0</v>
      </c>
    </row>
    <row r="1676" spans="1:10" ht="12.75" customHeight="1" x14ac:dyDescent="0.25">
      <c r="A1676" s="150">
        <v>6</v>
      </c>
      <c r="B1676" s="30" t="s">
        <v>177</v>
      </c>
      <c r="C1676" s="23">
        <v>4</v>
      </c>
      <c r="D1676" s="26">
        <v>1</v>
      </c>
      <c r="E1676" s="23">
        <v>50</v>
      </c>
      <c r="F1676" s="23">
        <v>3</v>
      </c>
      <c r="G1676" s="615">
        <v>630</v>
      </c>
      <c r="H1676" s="62" t="s">
        <v>713</v>
      </c>
      <c r="I1676" s="29"/>
      <c r="J1676" s="306">
        <f t="shared" si="98"/>
        <v>0</v>
      </c>
    </row>
    <row r="1677" spans="1:10" ht="12.75" customHeight="1" x14ac:dyDescent="0.25">
      <c r="A1677" s="150">
        <v>7</v>
      </c>
      <c r="B1677" s="30" t="s">
        <v>178</v>
      </c>
      <c r="C1677" s="23">
        <v>4</v>
      </c>
      <c r="D1677" s="26">
        <v>1.5</v>
      </c>
      <c r="E1677" s="23">
        <v>50</v>
      </c>
      <c r="F1677" s="23">
        <v>3</v>
      </c>
      <c r="G1677" s="615">
        <v>630</v>
      </c>
      <c r="H1677" s="62" t="s">
        <v>713</v>
      </c>
      <c r="I1677" s="29"/>
      <c r="J1677" s="306">
        <f t="shared" si="98"/>
        <v>0</v>
      </c>
    </row>
    <row r="1678" spans="1:10" ht="12.75" customHeight="1" x14ac:dyDescent="0.25">
      <c r="A1678" s="150">
        <v>8</v>
      </c>
      <c r="B1678" s="89" t="s">
        <v>179</v>
      </c>
      <c r="C1678" s="23">
        <v>4</v>
      </c>
      <c r="D1678" s="26">
        <v>2</v>
      </c>
      <c r="E1678" s="23">
        <v>50</v>
      </c>
      <c r="F1678" s="23">
        <v>4</v>
      </c>
      <c r="G1678" s="615">
        <v>630</v>
      </c>
      <c r="H1678" s="62" t="s">
        <v>713</v>
      </c>
      <c r="I1678" s="29"/>
      <c r="J1678" s="305">
        <f t="shared" si="98"/>
        <v>0</v>
      </c>
    </row>
    <row r="1679" spans="1:10" ht="12.75" customHeight="1" x14ac:dyDescent="0.25">
      <c r="A1679" s="150">
        <v>9</v>
      </c>
      <c r="B1679" s="24" t="s">
        <v>180</v>
      </c>
      <c r="C1679" s="23">
        <v>4</v>
      </c>
      <c r="D1679" s="26">
        <v>3</v>
      </c>
      <c r="E1679" s="23">
        <v>50</v>
      </c>
      <c r="F1679" s="23">
        <v>6</v>
      </c>
      <c r="G1679" s="615">
        <v>630</v>
      </c>
      <c r="H1679" s="62" t="s">
        <v>713</v>
      </c>
      <c r="I1679" s="29"/>
      <c r="J1679" s="307">
        <f t="shared" si="98"/>
        <v>0</v>
      </c>
    </row>
    <row r="1680" spans="1:10" ht="12.75" customHeight="1" x14ac:dyDescent="0.25">
      <c r="A1680" s="150">
        <v>10</v>
      </c>
      <c r="B1680" s="24" t="s">
        <v>181</v>
      </c>
      <c r="C1680" s="23">
        <v>4</v>
      </c>
      <c r="D1680" s="26">
        <v>4</v>
      </c>
      <c r="E1680" s="23">
        <v>50</v>
      </c>
      <c r="F1680" s="23">
        <v>8</v>
      </c>
      <c r="G1680" s="615">
        <v>630</v>
      </c>
      <c r="H1680" s="28">
        <v>0</v>
      </c>
      <c r="I1680" s="187"/>
      <c r="J1680" s="307">
        <f t="shared" si="98"/>
        <v>0</v>
      </c>
    </row>
    <row r="1681" spans="1:10" ht="12.75" customHeight="1" x14ac:dyDescent="0.25">
      <c r="A1681" s="150">
        <v>11</v>
      </c>
      <c r="B1681" s="89" t="s">
        <v>182</v>
      </c>
      <c r="C1681" s="23">
        <v>6</v>
      </c>
      <c r="D1681" s="26">
        <v>6</v>
      </c>
      <c r="E1681" s="23">
        <v>50</v>
      </c>
      <c r="F1681" s="23">
        <v>16</v>
      </c>
      <c r="G1681" s="615">
        <v>1060</v>
      </c>
      <c r="H1681" s="62" t="s">
        <v>713</v>
      </c>
      <c r="I1681" s="187"/>
      <c r="J1681" s="307">
        <f t="shared" si="98"/>
        <v>0</v>
      </c>
    </row>
    <row r="1682" spans="1:10" ht="12.75" customHeight="1" x14ac:dyDescent="0.25">
      <c r="A1682" s="150">
        <v>12</v>
      </c>
      <c r="B1682" s="24" t="s">
        <v>236</v>
      </c>
      <c r="C1682" s="23">
        <v>8</v>
      </c>
      <c r="D1682" s="26">
        <v>8</v>
      </c>
      <c r="E1682" s="23">
        <v>60</v>
      </c>
      <c r="F1682" s="23">
        <v>20</v>
      </c>
      <c r="G1682" s="615">
        <v>1680</v>
      </c>
      <c r="H1682" s="61">
        <v>0</v>
      </c>
      <c r="I1682" s="187"/>
      <c r="J1682" s="307">
        <f t="shared" si="98"/>
        <v>0</v>
      </c>
    </row>
    <row r="1683" spans="1:10" ht="12.75" customHeight="1" x14ac:dyDescent="0.25">
      <c r="A1683" s="150">
        <v>13</v>
      </c>
      <c r="B1683" s="24" t="s">
        <v>237</v>
      </c>
      <c r="C1683" s="23">
        <v>10</v>
      </c>
      <c r="D1683" s="26">
        <v>10</v>
      </c>
      <c r="E1683" s="23">
        <v>75</v>
      </c>
      <c r="F1683" s="23">
        <v>30</v>
      </c>
      <c r="G1683" s="615">
        <v>2460</v>
      </c>
      <c r="H1683" s="62" t="s">
        <v>713</v>
      </c>
      <c r="I1683" s="187"/>
      <c r="J1683" s="307">
        <f t="shared" si="98"/>
        <v>0</v>
      </c>
    </row>
    <row r="1684" spans="1:10" ht="13.5" customHeight="1" x14ac:dyDescent="0.25">
      <c r="A1684" s="151"/>
      <c r="B1684" s="152"/>
      <c r="C1684" s="153"/>
      <c r="D1684" s="154"/>
      <c r="E1684" s="153"/>
      <c r="F1684" s="153"/>
      <c r="H1684" s="7"/>
      <c r="I1684" s="155"/>
      <c r="J1684" s="7"/>
    </row>
    <row r="1685" spans="1:10" ht="28.5" customHeight="1" x14ac:dyDescent="0.25">
      <c r="A1685" s="706" t="s">
        <v>1486</v>
      </c>
      <c r="B1685" s="707"/>
      <c r="C1685" s="707"/>
      <c r="D1685" s="707"/>
      <c r="E1685" s="707"/>
      <c r="F1685" s="707"/>
      <c r="G1685" s="707"/>
      <c r="H1685" s="707"/>
      <c r="I1685" s="707"/>
      <c r="J1685" s="708"/>
    </row>
    <row r="1686" spans="1:10" ht="57.75" customHeight="1" x14ac:dyDescent="0.25">
      <c r="A1686" s="8"/>
      <c r="C1686" s="713"/>
      <c r="D1686" s="713"/>
      <c r="E1686" s="713"/>
      <c r="F1686" s="713"/>
      <c r="G1686" s="713"/>
      <c r="H1686" s="713"/>
      <c r="J1686" s="11"/>
    </row>
    <row r="1687" spans="1:10" ht="15.6" x14ac:dyDescent="0.25">
      <c r="A1687" s="188"/>
      <c r="B1687" s="189"/>
      <c r="C1687" s="189"/>
      <c r="D1687" s="189"/>
      <c r="E1687" s="189"/>
      <c r="F1687" s="189"/>
      <c r="H1687" s="189"/>
      <c r="I1687" s="189"/>
      <c r="J1687" s="190"/>
    </row>
    <row r="1688" spans="1:10" ht="24" customHeight="1" x14ac:dyDescent="0.25">
      <c r="A1688" s="94" t="s">
        <v>0</v>
      </c>
      <c r="B1688" s="94" t="s">
        <v>1</v>
      </c>
      <c r="C1688" s="94" t="s">
        <v>2</v>
      </c>
      <c r="D1688" s="95" t="s">
        <v>20</v>
      </c>
      <c r="E1688" s="94" t="s">
        <v>3</v>
      </c>
      <c r="F1688" s="94" t="s">
        <v>21</v>
      </c>
      <c r="G1688" s="96" t="s">
        <v>6</v>
      </c>
      <c r="H1688" s="97" t="s">
        <v>7</v>
      </c>
      <c r="I1688" s="98" t="s">
        <v>8</v>
      </c>
      <c r="J1688" s="99" t="s">
        <v>9</v>
      </c>
    </row>
    <row r="1689" spans="1:10" ht="12.75" customHeight="1" x14ac:dyDescent="0.25">
      <c r="A1689" s="23">
        <v>1</v>
      </c>
      <c r="B1689" s="30" t="s">
        <v>431</v>
      </c>
      <c r="C1689" s="23">
        <v>3.1749999999999998</v>
      </c>
      <c r="D1689" s="26">
        <v>0.2</v>
      </c>
      <c r="E1689" s="23">
        <v>40</v>
      </c>
      <c r="F1689" s="23">
        <v>0.4</v>
      </c>
      <c r="G1689" s="615">
        <v>1430</v>
      </c>
      <c r="H1689" s="62" t="s">
        <v>713</v>
      </c>
      <c r="I1689" s="29"/>
      <c r="J1689" s="305">
        <f>G1689*I1689</f>
        <v>0</v>
      </c>
    </row>
    <row r="1690" spans="1:10" ht="12.75" customHeight="1" x14ac:dyDescent="0.25">
      <c r="A1690" s="91">
        <v>2</v>
      </c>
      <c r="B1690" s="30" t="s">
        <v>224</v>
      </c>
      <c r="C1690" s="23">
        <v>3.1749999999999998</v>
      </c>
      <c r="D1690" s="26">
        <v>0.3</v>
      </c>
      <c r="E1690" s="23">
        <v>40</v>
      </c>
      <c r="F1690" s="23">
        <v>0.5</v>
      </c>
      <c r="G1690" s="615">
        <v>1180</v>
      </c>
      <c r="H1690" s="62" t="s">
        <v>713</v>
      </c>
      <c r="I1690" s="29"/>
      <c r="J1690" s="305">
        <f t="shared" ref="J1690:J1717" si="99">G1690*I1690</f>
        <v>0</v>
      </c>
    </row>
    <row r="1691" spans="1:10" s="454" customFormat="1" ht="14.25" customHeight="1" x14ac:dyDescent="0.25">
      <c r="A1691" s="23">
        <v>3</v>
      </c>
      <c r="B1691" s="30" t="s">
        <v>2246</v>
      </c>
      <c r="C1691" s="23">
        <v>3.1749999999999998</v>
      </c>
      <c r="D1691" s="32">
        <v>0.5</v>
      </c>
      <c r="E1691" s="23">
        <v>40</v>
      </c>
      <c r="F1691" s="23">
        <v>0.5</v>
      </c>
      <c r="G1691" s="615">
        <v>700</v>
      </c>
      <c r="H1691" s="62" t="s">
        <v>713</v>
      </c>
      <c r="I1691" s="184"/>
      <c r="J1691" s="315">
        <f>G1691*I1691</f>
        <v>0</v>
      </c>
    </row>
    <row r="1692" spans="1:10" ht="14.25" customHeight="1" x14ac:dyDescent="0.25">
      <c r="A1692" s="91">
        <v>4</v>
      </c>
      <c r="B1692" s="30" t="s">
        <v>225</v>
      </c>
      <c r="C1692" s="23">
        <v>3.1749999999999998</v>
      </c>
      <c r="D1692" s="26">
        <v>0.5</v>
      </c>
      <c r="E1692" s="23">
        <v>40</v>
      </c>
      <c r="F1692" s="23">
        <v>0.8</v>
      </c>
      <c r="G1692" s="615">
        <v>710</v>
      </c>
      <c r="H1692" s="62" t="s">
        <v>713</v>
      </c>
      <c r="I1692" s="29"/>
      <c r="J1692" s="305">
        <f t="shared" si="99"/>
        <v>0</v>
      </c>
    </row>
    <row r="1693" spans="1:10" ht="14.25" customHeight="1" x14ac:dyDescent="0.25">
      <c r="A1693" s="23">
        <v>5</v>
      </c>
      <c r="B1693" s="30" t="s">
        <v>262</v>
      </c>
      <c r="C1693" s="23">
        <v>3.1749999999999998</v>
      </c>
      <c r="D1693" s="26">
        <v>0.8</v>
      </c>
      <c r="E1693" s="23">
        <v>40</v>
      </c>
      <c r="F1693" s="23">
        <v>2</v>
      </c>
      <c r="G1693" s="615">
        <v>710</v>
      </c>
      <c r="H1693" s="62" t="s">
        <v>713</v>
      </c>
      <c r="I1693" s="29"/>
      <c r="J1693" s="305">
        <f t="shared" si="99"/>
        <v>0</v>
      </c>
    </row>
    <row r="1694" spans="1:10" ht="12.75" customHeight="1" x14ac:dyDescent="0.25">
      <c r="A1694" s="91">
        <v>6</v>
      </c>
      <c r="B1694" s="30" t="s">
        <v>226</v>
      </c>
      <c r="C1694" s="23">
        <v>3.1749999999999998</v>
      </c>
      <c r="D1694" s="26">
        <v>1</v>
      </c>
      <c r="E1694" s="23">
        <v>40</v>
      </c>
      <c r="F1694" s="23">
        <v>3</v>
      </c>
      <c r="G1694" s="615">
        <v>710</v>
      </c>
      <c r="H1694" s="62" t="s">
        <v>713</v>
      </c>
      <c r="I1694" s="29"/>
      <c r="J1694" s="305">
        <f t="shared" si="99"/>
        <v>0</v>
      </c>
    </row>
    <row r="1695" spans="1:10" ht="12.75" customHeight="1" x14ac:dyDescent="0.25">
      <c r="A1695" s="23">
        <v>7</v>
      </c>
      <c r="B1695" s="30" t="s">
        <v>227</v>
      </c>
      <c r="C1695" s="23">
        <v>3.1749999999999998</v>
      </c>
      <c r="D1695" s="26">
        <v>1.5</v>
      </c>
      <c r="E1695" s="23">
        <v>40</v>
      </c>
      <c r="F1695" s="23">
        <v>5</v>
      </c>
      <c r="G1695" s="615">
        <v>710</v>
      </c>
      <c r="H1695" s="62" t="s">
        <v>713</v>
      </c>
      <c r="I1695" s="29"/>
      <c r="J1695" s="305">
        <f t="shared" si="99"/>
        <v>0</v>
      </c>
    </row>
    <row r="1696" spans="1:10" ht="12.75" customHeight="1" x14ac:dyDescent="0.25">
      <c r="A1696" s="91">
        <v>8</v>
      </c>
      <c r="B1696" s="30" t="s">
        <v>228</v>
      </c>
      <c r="C1696" s="23">
        <v>3.1749999999999998</v>
      </c>
      <c r="D1696" s="26">
        <v>2</v>
      </c>
      <c r="E1696" s="23">
        <v>40</v>
      </c>
      <c r="F1696" s="23">
        <v>6</v>
      </c>
      <c r="G1696" s="615">
        <v>560</v>
      </c>
      <c r="H1696" s="62" t="s">
        <v>713</v>
      </c>
      <c r="I1696" s="29"/>
      <c r="J1696" s="305">
        <f t="shared" si="99"/>
        <v>0</v>
      </c>
    </row>
    <row r="1697" spans="1:10" ht="12.75" customHeight="1" x14ac:dyDescent="0.25">
      <c r="A1697" s="23">
        <v>9</v>
      </c>
      <c r="B1697" s="30" t="s">
        <v>229</v>
      </c>
      <c r="C1697" s="23">
        <v>3.1749999999999998</v>
      </c>
      <c r="D1697" s="26">
        <v>2.5</v>
      </c>
      <c r="E1697" s="23">
        <v>40</v>
      </c>
      <c r="F1697" s="23">
        <v>8</v>
      </c>
      <c r="G1697" s="615">
        <v>560</v>
      </c>
      <c r="H1697" s="62" t="s">
        <v>713</v>
      </c>
      <c r="I1697" s="29"/>
      <c r="J1697" s="305">
        <f t="shared" si="99"/>
        <v>0</v>
      </c>
    </row>
    <row r="1698" spans="1:10" ht="12.75" customHeight="1" x14ac:dyDescent="0.25">
      <c r="A1698" s="91">
        <v>10</v>
      </c>
      <c r="B1698" s="30" t="s">
        <v>230</v>
      </c>
      <c r="C1698" s="23">
        <v>3.1749999999999998</v>
      </c>
      <c r="D1698" s="23">
        <v>3.1749999999999998</v>
      </c>
      <c r="E1698" s="23">
        <v>40</v>
      </c>
      <c r="F1698" s="23">
        <v>12</v>
      </c>
      <c r="G1698" s="615">
        <v>560</v>
      </c>
      <c r="H1698" s="62" t="s">
        <v>713</v>
      </c>
      <c r="I1698" s="29"/>
      <c r="J1698" s="305">
        <f t="shared" si="99"/>
        <v>0</v>
      </c>
    </row>
    <row r="1699" spans="1:10" ht="12.75" customHeight="1" x14ac:dyDescent="0.25">
      <c r="A1699" s="23">
        <v>11</v>
      </c>
      <c r="B1699" s="30" t="s">
        <v>231</v>
      </c>
      <c r="C1699" s="23">
        <v>3.1749999999999998</v>
      </c>
      <c r="D1699" s="23">
        <v>3.1749999999999998</v>
      </c>
      <c r="E1699" s="23">
        <v>40</v>
      </c>
      <c r="F1699" s="23">
        <v>20</v>
      </c>
      <c r="G1699" s="615">
        <v>580</v>
      </c>
      <c r="H1699" s="62" t="s">
        <v>713</v>
      </c>
      <c r="I1699" s="29"/>
      <c r="J1699" s="305">
        <f t="shared" si="99"/>
        <v>0</v>
      </c>
    </row>
    <row r="1700" spans="1:10" ht="12.75" customHeight="1" x14ac:dyDescent="0.25">
      <c r="A1700" s="91">
        <v>12</v>
      </c>
      <c r="B1700" s="30" t="s">
        <v>851</v>
      </c>
      <c r="C1700" s="23">
        <v>4</v>
      </c>
      <c r="D1700" s="26">
        <v>0.5</v>
      </c>
      <c r="E1700" s="23">
        <v>50</v>
      </c>
      <c r="F1700" s="23">
        <v>0.8</v>
      </c>
      <c r="G1700" s="615">
        <v>720</v>
      </c>
      <c r="H1700" s="62" t="s">
        <v>713</v>
      </c>
      <c r="I1700" s="29"/>
      <c r="J1700" s="305">
        <f t="shared" si="99"/>
        <v>0</v>
      </c>
    </row>
    <row r="1701" spans="1:10" ht="12.75" customHeight="1" x14ac:dyDescent="0.25">
      <c r="A1701" s="23">
        <v>13</v>
      </c>
      <c r="B1701" s="30" t="s">
        <v>852</v>
      </c>
      <c r="C1701" s="23">
        <v>4</v>
      </c>
      <c r="D1701" s="26">
        <v>0.8</v>
      </c>
      <c r="E1701" s="23">
        <v>50</v>
      </c>
      <c r="F1701" s="23">
        <v>2</v>
      </c>
      <c r="G1701" s="615">
        <v>720</v>
      </c>
      <c r="H1701" s="62" t="s">
        <v>713</v>
      </c>
      <c r="I1701" s="29"/>
      <c r="J1701" s="305">
        <f t="shared" si="99"/>
        <v>0</v>
      </c>
    </row>
    <row r="1702" spans="1:10" ht="12.75" customHeight="1" x14ac:dyDescent="0.25">
      <c r="A1702" s="91">
        <v>14</v>
      </c>
      <c r="B1702" s="30" t="s">
        <v>853</v>
      </c>
      <c r="C1702" s="23">
        <v>4</v>
      </c>
      <c r="D1702" s="26">
        <v>1</v>
      </c>
      <c r="E1702" s="23">
        <v>50</v>
      </c>
      <c r="F1702" s="23">
        <v>3</v>
      </c>
      <c r="G1702" s="615">
        <v>720</v>
      </c>
      <c r="H1702" s="268" t="s">
        <v>713</v>
      </c>
      <c r="I1702" s="29"/>
      <c r="J1702" s="305">
        <f t="shared" si="99"/>
        <v>0</v>
      </c>
    </row>
    <row r="1703" spans="1:10" ht="12.75" customHeight="1" x14ac:dyDescent="0.25">
      <c r="A1703" s="23">
        <v>15</v>
      </c>
      <c r="B1703" s="30" t="s">
        <v>854</v>
      </c>
      <c r="C1703" s="23">
        <v>4</v>
      </c>
      <c r="D1703" s="26">
        <v>1.5</v>
      </c>
      <c r="E1703" s="23">
        <v>50</v>
      </c>
      <c r="F1703" s="23">
        <v>5</v>
      </c>
      <c r="G1703" s="615">
        <v>720</v>
      </c>
      <c r="H1703" s="62" t="s">
        <v>713</v>
      </c>
      <c r="I1703" s="29"/>
      <c r="J1703" s="305">
        <f t="shared" si="99"/>
        <v>0</v>
      </c>
    </row>
    <row r="1704" spans="1:10" ht="12.75" customHeight="1" x14ac:dyDescent="0.25">
      <c r="A1704" s="91">
        <v>16</v>
      </c>
      <c r="B1704" s="30" t="s">
        <v>855</v>
      </c>
      <c r="C1704" s="23">
        <v>4</v>
      </c>
      <c r="D1704" s="26">
        <v>2</v>
      </c>
      <c r="E1704" s="23">
        <v>50</v>
      </c>
      <c r="F1704" s="23">
        <v>6</v>
      </c>
      <c r="G1704" s="615">
        <v>720</v>
      </c>
      <c r="H1704" s="62" t="s">
        <v>713</v>
      </c>
      <c r="I1704" s="29"/>
      <c r="J1704" s="305">
        <f t="shared" si="99"/>
        <v>0</v>
      </c>
    </row>
    <row r="1705" spans="1:10" ht="12.75" customHeight="1" x14ac:dyDescent="0.25">
      <c r="A1705" s="23">
        <v>17</v>
      </c>
      <c r="B1705" s="30" t="s">
        <v>856</v>
      </c>
      <c r="C1705" s="23">
        <v>4</v>
      </c>
      <c r="D1705" s="26">
        <v>2.5</v>
      </c>
      <c r="E1705" s="23">
        <v>50</v>
      </c>
      <c r="F1705" s="23">
        <v>8</v>
      </c>
      <c r="G1705" s="615">
        <v>720</v>
      </c>
      <c r="H1705" s="62" t="s">
        <v>713</v>
      </c>
      <c r="I1705" s="29"/>
      <c r="J1705" s="305">
        <f t="shared" si="99"/>
        <v>0</v>
      </c>
    </row>
    <row r="1706" spans="1:10" ht="12.75" customHeight="1" x14ac:dyDescent="0.25">
      <c r="A1706" s="91">
        <v>18</v>
      </c>
      <c r="B1706" s="30" t="s">
        <v>307</v>
      </c>
      <c r="C1706" s="23">
        <v>4</v>
      </c>
      <c r="D1706" s="25">
        <v>3</v>
      </c>
      <c r="E1706" s="23">
        <v>50</v>
      </c>
      <c r="F1706" s="23">
        <v>12</v>
      </c>
      <c r="G1706" s="615">
        <v>660</v>
      </c>
      <c r="H1706" s="62" t="s">
        <v>713</v>
      </c>
      <c r="I1706" s="29"/>
      <c r="J1706" s="305">
        <f t="shared" si="99"/>
        <v>0</v>
      </c>
    </row>
    <row r="1707" spans="1:10" ht="12.75" customHeight="1" x14ac:dyDescent="0.25">
      <c r="A1707" s="23">
        <v>19</v>
      </c>
      <c r="B1707" s="30" t="s">
        <v>232</v>
      </c>
      <c r="C1707" s="23">
        <v>4</v>
      </c>
      <c r="D1707" s="25">
        <v>4</v>
      </c>
      <c r="E1707" s="23">
        <v>50</v>
      </c>
      <c r="F1707" s="23">
        <v>12</v>
      </c>
      <c r="G1707" s="615">
        <v>660</v>
      </c>
      <c r="H1707" s="62" t="s">
        <v>713</v>
      </c>
      <c r="I1707" s="29"/>
      <c r="J1707" s="305">
        <f t="shared" si="99"/>
        <v>0</v>
      </c>
    </row>
    <row r="1708" spans="1:10" ht="12.75" customHeight="1" x14ac:dyDescent="0.25">
      <c r="A1708" s="91">
        <v>20</v>
      </c>
      <c r="B1708" s="30" t="s">
        <v>263</v>
      </c>
      <c r="C1708" s="23">
        <v>4</v>
      </c>
      <c r="D1708" s="25">
        <v>4</v>
      </c>
      <c r="E1708" s="23">
        <v>50</v>
      </c>
      <c r="F1708" s="23">
        <v>22</v>
      </c>
      <c r="G1708" s="615">
        <v>900</v>
      </c>
      <c r="H1708" s="62" t="s">
        <v>713</v>
      </c>
      <c r="I1708" s="29"/>
      <c r="J1708" s="305">
        <f t="shared" si="99"/>
        <v>0</v>
      </c>
    </row>
    <row r="1709" spans="1:10" ht="12.75" customHeight="1" x14ac:dyDescent="0.25">
      <c r="A1709" s="23">
        <v>21</v>
      </c>
      <c r="B1709" s="30" t="s">
        <v>432</v>
      </c>
      <c r="C1709" s="23">
        <v>5</v>
      </c>
      <c r="D1709" s="25">
        <v>5</v>
      </c>
      <c r="E1709" s="23">
        <v>50</v>
      </c>
      <c r="F1709" s="23">
        <v>22</v>
      </c>
      <c r="G1709" s="615">
        <v>1190</v>
      </c>
      <c r="H1709" s="62" t="s">
        <v>713</v>
      </c>
      <c r="I1709" s="29"/>
      <c r="J1709" s="305">
        <f t="shared" si="99"/>
        <v>0</v>
      </c>
    </row>
    <row r="1710" spans="1:10" ht="12.75" customHeight="1" x14ac:dyDescent="0.25">
      <c r="A1710" s="91">
        <v>22</v>
      </c>
      <c r="B1710" s="30" t="s">
        <v>233</v>
      </c>
      <c r="C1710" s="23">
        <v>6</v>
      </c>
      <c r="D1710" s="25">
        <v>6</v>
      </c>
      <c r="E1710" s="23">
        <v>50</v>
      </c>
      <c r="F1710" s="23">
        <v>16</v>
      </c>
      <c r="G1710" s="615">
        <v>1230</v>
      </c>
      <c r="H1710" s="268" t="s">
        <v>713</v>
      </c>
      <c r="I1710" s="29"/>
      <c r="J1710" s="305">
        <f t="shared" si="99"/>
        <v>0</v>
      </c>
    </row>
    <row r="1711" spans="1:10" ht="12.75" customHeight="1" x14ac:dyDescent="0.25">
      <c r="A1711" s="23">
        <v>23</v>
      </c>
      <c r="B1711" s="30" t="s">
        <v>264</v>
      </c>
      <c r="C1711" s="23">
        <v>6</v>
      </c>
      <c r="D1711" s="25">
        <v>6</v>
      </c>
      <c r="E1711" s="23">
        <v>60</v>
      </c>
      <c r="F1711" s="23">
        <v>22</v>
      </c>
      <c r="G1711" s="615">
        <v>1720</v>
      </c>
      <c r="H1711" s="268" t="s">
        <v>713</v>
      </c>
      <c r="I1711" s="29"/>
      <c r="J1711" s="305">
        <f t="shared" si="99"/>
        <v>0</v>
      </c>
    </row>
    <row r="1712" spans="1:10" ht="12.75" customHeight="1" x14ac:dyDescent="0.25">
      <c r="A1712" s="91">
        <v>24</v>
      </c>
      <c r="B1712" s="30" t="s">
        <v>284</v>
      </c>
      <c r="C1712" s="23">
        <v>6</v>
      </c>
      <c r="D1712" s="25">
        <v>6</v>
      </c>
      <c r="E1712" s="23">
        <v>70</v>
      </c>
      <c r="F1712" s="23">
        <v>32</v>
      </c>
      <c r="G1712" s="615">
        <v>2390</v>
      </c>
      <c r="H1712" s="88" t="s">
        <v>713</v>
      </c>
      <c r="I1712" s="29"/>
      <c r="J1712" s="305">
        <f t="shared" si="99"/>
        <v>0</v>
      </c>
    </row>
    <row r="1713" spans="1:10" ht="12.75" customHeight="1" x14ac:dyDescent="0.25">
      <c r="A1713" s="23">
        <v>25</v>
      </c>
      <c r="B1713" s="30" t="s">
        <v>234</v>
      </c>
      <c r="C1713" s="23">
        <v>8</v>
      </c>
      <c r="D1713" s="25">
        <v>8</v>
      </c>
      <c r="E1713" s="23">
        <v>60</v>
      </c>
      <c r="F1713" s="23">
        <v>22</v>
      </c>
      <c r="G1713" s="615">
        <v>2200</v>
      </c>
      <c r="H1713" s="268" t="s">
        <v>713</v>
      </c>
      <c r="I1713" s="29"/>
      <c r="J1713" s="305">
        <f t="shared" si="99"/>
        <v>0</v>
      </c>
    </row>
    <row r="1714" spans="1:10" ht="12.75" customHeight="1" x14ac:dyDescent="0.25">
      <c r="A1714" s="91">
        <v>26</v>
      </c>
      <c r="B1714" s="30" t="s">
        <v>265</v>
      </c>
      <c r="C1714" s="23">
        <v>8</v>
      </c>
      <c r="D1714" s="25">
        <v>8</v>
      </c>
      <c r="E1714" s="23">
        <v>70</v>
      </c>
      <c r="F1714" s="23">
        <v>32</v>
      </c>
      <c r="G1714" s="615">
        <v>2680</v>
      </c>
      <c r="H1714" s="268" t="s">
        <v>713</v>
      </c>
      <c r="I1714" s="29"/>
      <c r="J1714" s="305">
        <f t="shared" si="99"/>
        <v>0</v>
      </c>
    </row>
    <row r="1715" spans="1:10" ht="12.75" customHeight="1" x14ac:dyDescent="0.25">
      <c r="A1715" s="23">
        <v>27</v>
      </c>
      <c r="B1715" s="30" t="s">
        <v>235</v>
      </c>
      <c r="C1715" s="23">
        <v>10</v>
      </c>
      <c r="D1715" s="25">
        <v>10</v>
      </c>
      <c r="E1715" s="23">
        <v>60</v>
      </c>
      <c r="F1715" s="23">
        <v>22</v>
      </c>
      <c r="G1715" s="615">
        <v>2640</v>
      </c>
      <c r="H1715" s="268" t="s">
        <v>713</v>
      </c>
      <c r="I1715" s="29"/>
      <c r="J1715" s="305">
        <f t="shared" si="99"/>
        <v>0</v>
      </c>
    </row>
    <row r="1716" spans="1:10" ht="12.75" customHeight="1" x14ac:dyDescent="0.25">
      <c r="A1716" s="91">
        <v>28</v>
      </c>
      <c r="B1716" s="30" t="s">
        <v>266</v>
      </c>
      <c r="C1716" s="23">
        <v>10</v>
      </c>
      <c r="D1716" s="25">
        <v>10</v>
      </c>
      <c r="E1716" s="23">
        <v>70</v>
      </c>
      <c r="F1716" s="23">
        <v>32</v>
      </c>
      <c r="G1716" s="615">
        <v>2970</v>
      </c>
      <c r="H1716" s="62" t="s">
        <v>713</v>
      </c>
      <c r="I1716" s="29"/>
      <c r="J1716" s="305">
        <f t="shared" si="99"/>
        <v>0</v>
      </c>
    </row>
    <row r="1717" spans="1:10" ht="12.75" customHeight="1" x14ac:dyDescent="0.25">
      <c r="A1717" s="23">
        <v>29</v>
      </c>
      <c r="B1717" s="30" t="s">
        <v>267</v>
      </c>
      <c r="C1717" s="23">
        <v>12</v>
      </c>
      <c r="D1717" s="25">
        <v>12</v>
      </c>
      <c r="E1717" s="23">
        <v>70</v>
      </c>
      <c r="F1717" s="23">
        <v>32</v>
      </c>
      <c r="G1717" s="615">
        <v>3520</v>
      </c>
      <c r="H1717" s="62" t="s">
        <v>713</v>
      </c>
      <c r="I1717" s="29"/>
      <c r="J1717" s="305">
        <f t="shared" si="99"/>
        <v>0</v>
      </c>
    </row>
    <row r="1718" spans="1:10" ht="13.5" customHeight="1" x14ac:dyDescent="0.25"/>
    <row r="1719" spans="1:10" s="398" customFormat="1" ht="28.5" customHeight="1" x14ac:dyDescent="0.25">
      <c r="A1719" s="873" t="s">
        <v>1945</v>
      </c>
      <c r="B1719" s="870"/>
      <c r="C1719" s="870"/>
      <c r="D1719" s="870"/>
      <c r="E1719" s="870"/>
      <c r="F1719" s="870"/>
      <c r="G1719" s="870"/>
      <c r="H1719" s="870"/>
      <c r="I1719" s="870"/>
      <c r="J1719" s="871"/>
    </row>
    <row r="1720" spans="1:10" s="398" customFormat="1" ht="42.75" customHeight="1" x14ac:dyDescent="0.25">
      <c r="A1720" s="8"/>
      <c r="C1720" s="713"/>
      <c r="D1720" s="713"/>
      <c r="E1720" s="713"/>
      <c r="F1720" s="713"/>
      <c r="G1720" s="713"/>
      <c r="H1720" s="713"/>
      <c r="I1720" s="10"/>
      <c r="J1720" s="11"/>
    </row>
    <row r="1721" spans="1:10" s="398" customFormat="1" ht="15.6" x14ac:dyDescent="0.25">
      <c r="A1721" s="188"/>
      <c r="B1721" s="189"/>
      <c r="C1721" s="189"/>
      <c r="D1721" s="189"/>
      <c r="E1721" s="189"/>
      <c r="F1721" s="189"/>
      <c r="G1721" s="650"/>
      <c r="H1721" s="189"/>
      <c r="I1721" s="189"/>
      <c r="J1721" s="190"/>
    </row>
    <row r="1722" spans="1:10" s="398" customFormat="1" ht="24" customHeight="1" x14ac:dyDescent="0.25">
      <c r="A1722" s="94" t="s">
        <v>0</v>
      </c>
      <c r="B1722" s="94" t="s">
        <v>1</v>
      </c>
      <c r="C1722" s="94" t="s">
        <v>2</v>
      </c>
      <c r="D1722" s="95" t="s">
        <v>20</v>
      </c>
      <c r="E1722" s="94" t="s">
        <v>3</v>
      </c>
      <c r="F1722" s="94" t="s">
        <v>407</v>
      </c>
      <c r="G1722" s="96" t="s">
        <v>6</v>
      </c>
      <c r="H1722" s="97" t="s">
        <v>7</v>
      </c>
      <c r="I1722" s="98" t="s">
        <v>8</v>
      </c>
      <c r="J1722" s="99" t="s">
        <v>9</v>
      </c>
    </row>
    <row r="1723" spans="1:10" s="398" customFormat="1" ht="12.75" customHeight="1" x14ac:dyDescent="0.25">
      <c r="A1723" s="91">
        <v>1</v>
      </c>
      <c r="B1723" s="90" t="s">
        <v>1946</v>
      </c>
      <c r="C1723" s="221">
        <v>3.1749999999999998</v>
      </c>
      <c r="D1723" s="421">
        <v>0.4</v>
      </c>
      <c r="E1723" s="221">
        <v>50</v>
      </c>
      <c r="F1723" s="221">
        <v>4</v>
      </c>
      <c r="G1723" s="615">
        <v>1480</v>
      </c>
      <c r="H1723" s="268" t="s">
        <v>713</v>
      </c>
      <c r="I1723" s="100"/>
      <c r="J1723" s="308">
        <f t="shared" ref="J1723:J1728" si="100">G1723*I1723</f>
        <v>0</v>
      </c>
    </row>
    <row r="1724" spans="1:10" s="398" customFormat="1" ht="12.75" customHeight="1" x14ac:dyDescent="0.25">
      <c r="A1724" s="91">
        <v>2</v>
      </c>
      <c r="B1724" s="90" t="s">
        <v>1947</v>
      </c>
      <c r="C1724" s="221">
        <v>3.1749999999999998</v>
      </c>
      <c r="D1724" s="421">
        <v>0.5</v>
      </c>
      <c r="E1724" s="221">
        <v>50</v>
      </c>
      <c r="F1724" s="221">
        <v>6</v>
      </c>
      <c r="G1724" s="615">
        <v>1480</v>
      </c>
      <c r="H1724" s="268" t="s">
        <v>713</v>
      </c>
      <c r="I1724" s="100"/>
      <c r="J1724" s="308">
        <f t="shared" si="100"/>
        <v>0</v>
      </c>
    </row>
    <row r="1725" spans="1:10" s="398" customFormat="1" ht="12.75" customHeight="1" x14ac:dyDescent="0.25">
      <c r="A1725" s="91">
        <v>3</v>
      </c>
      <c r="B1725" s="90" t="s">
        <v>1948</v>
      </c>
      <c r="C1725" s="221">
        <v>3.1749999999999998</v>
      </c>
      <c r="D1725" s="421">
        <v>0.6</v>
      </c>
      <c r="E1725" s="221">
        <v>50</v>
      </c>
      <c r="F1725" s="221">
        <v>8</v>
      </c>
      <c r="G1725" s="615">
        <v>1480</v>
      </c>
      <c r="H1725" s="268" t="s">
        <v>713</v>
      </c>
      <c r="I1725" s="100"/>
      <c r="J1725" s="308">
        <f t="shared" si="100"/>
        <v>0</v>
      </c>
    </row>
    <row r="1726" spans="1:10" s="398" customFormat="1" ht="12.75" customHeight="1" x14ac:dyDescent="0.25">
      <c r="A1726" s="91">
        <v>4</v>
      </c>
      <c r="B1726" s="90" t="s">
        <v>1949</v>
      </c>
      <c r="C1726" s="221">
        <v>3.1749999999999998</v>
      </c>
      <c r="D1726" s="421">
        <v>0.8</v>
      </c>
      <c r="E1726" s="221">
        <v>50</v>
      </c>
      <c r="F1726" s="221">
        <v>10</v>
      </c>
      <c r="G1726" s="615">
        <v>1480</v>
      </c>
      <c r="H1726" s="268" t="s">
        <v>713</v>
      </c>
      <c r="I1726" s="100"/>
      <c r="J1726" s="308">
        <f t="shared" si="100"/>
        <v>0</v>
      </c>
    </row>
    <row r="1727" spans="1:10" s="398" customFormat="1" ht="12.75" customHeight="1" x14ac:dyDescent="0.25">
      <c r="A1727" s="91">
        <v>5</v>
      </c>
      <c r="B1727" s="90" t="s">
        <v>1950</v>
      </c>
      <c r="C1727" s="221">
        <v>3.1749999999999998</v>
      </c>
      <c r="D1727" s="421">
        <v>1</v>
      </c>
      <c r="E1727" s="221">
        <v>50</v>
      </c>
      <c r="F1727" s="221">
        <v>12</v>
      </c>
      <c r="G1727" s="615">
        <v>1480</v>
      </c>
      <c r="H1727" s="268" t="s">
        <v>713</v>
      </c>
      <c r="I1727" s="100"/>
      <c r="J1727" s="308">
        <f t="shared" si="100"/>
        <v>0</v>
      </c>
    </row>
    <row r="1728" spans="1:10" s="398" customFormat="1" ht="12.75" customHeight="1" x14ac:dyDescent="0.25">
      <c r="A1728" s="91">
        <v>6</v>
      </c>
      <c r="B1728" s="90" t="s">
        <v>1951</v>
      </c>
      <c r="C1728" s="221">
        <v>3.1749999999999998</v>
      </c>
      <c r="D1728" s="421">
        <v>1.5</v>
      </c>
      <c r="E1728" s="221">
        <v>50</v>
      </c>
      <c r="F1728" s="221">
        <v>12</v>
      </c>
      <c r="G1728" s="615">
        <v>1480</v>
      </c>
      <c r="H1728" s="268" t="s">
        <v>713</v>
      </c>
      <c r="I1728" s="100"/>
      <c r="J1728" s="308">
        <f t="shared" si="100"/>
        <v>0</v>
      </c>
    </row>
    <row r="1729" spans="1:10" s="398" customFormat="1" ht="12.75" customHeight="1" x14ac:dyDescent="0.25">
      <c r="A1729" s="91">
        <v>7</v>
      </c>
      <c r="B1729" s="90" t="s">
        <v>1952</v>
      </c>
      <c r="C1729" s="221">
        <v>3.1749999999999998</v>
      </c>
      <c r="D1729" s="421">
        <v>2</v>
      </c>
      <c r="E1729" s="221">
        <v>75</v>
      </c>
      <c r="F1729" s="221">
        <v>16</v>
      </c>
      <c r="G1729" s="615">
        <v>1600</v>
      </c>
      <c r="H1729" s="268" t="s">
        <v>713</v>
      </c>
      <c r="I1729" s="100"/>
      <c r="J1729" s="308">
        <f t="shared" ref="J1729:J1735" si="101">G1729*I1729</f>
        <v>0</v>
      </c>
    </row>
    <row r="1730" spans="1:10" s="398" customFormat="1" ht="12.75" customHeight="1" x14ac:dyDescent="0.25">
      <c r="A1730" s="91">
        <v>8</v>
      </c>
      <c r="B1730" s="90" t="s">
        <v>1953</v>
      </c>
      <c r="C1730" s="221">
        <v>4</v>
      </c>
      <c r="D1730" s="421">
        <v>0.4</v>
      </c>
      <c r="E1730" s="221">
        <v>50</v>
      </c>
      <c r="F1730" s="221">
        <v>4</v>
      </c>
      <c r="G1730" s="615">
        <v>1600</v>
      </c>
      <c r="H1730" s="268" t="s">
        <v>713</v>
      </c>
      <c r="I1730" s="100"/>
      <c r="J1730" s="308">
        <f t="shared" si="101"/>
        <v>0</v>
      </c>
    </row>
    <row r="1731" spans="1:10" s="398" customFormat="1" ht="12.75" customHeight="1" x14ac:dyDescent="0.25">
      <c r="A1731" s="91">
        <v>9</v>
      </c>
      <c r="B1731" s="90" t="s">
        <v>1954</v>
      </c>
      <c r="C1731" s="221">
        <v>4</v>
      </c>
      <c r="D1731" s="421">
        <v>0.5</v>
      </c>
      <c r="E1731" s="221">
        <v>50</v>
      </c>
      <c r="F1731" s="221">
        <v>6</v>
      </c>
      <c r="G1731" s="615">
        <v>1600</v>
      </c>
      <c r="H1731" s="268" t="s">
        <v>713</v>
      </c>
      <c r="I1731" s="100"/>
      <c r="J1731" s="308">
        <f t="shared" si="101"/>
        <v>0</v>
      </c>
    </row>
    <row r="1732" spans="1:10" s="398" customFormat="1" ht="12.75" customHeight="1" x14ac:dyDescent="0.25">
      <c r="A1732" s="91">
        <v>10</v>
      </c>
      <c r="B1732" s="90" t="s">
        <v>1955</v>
      </c>
      <c r="C1732" s="221">
        <v>4</v>
      </c>
      <c r="D1732" s="421">
        <v>0.6</v>
      </c>
      <c r="E1732" s="221">
        <v>50</v>
      </c>
      <c r="F1732" s="221">
        <v>8</v>
      </c>
      <c r="G1732" s="615">
        <v>1600</v>
      </c>
      <c r="H1732" s="268" t="s">
        <v>713</v>
      </c>
      <c r="I1732" s="100"/>
      <c r="J1732" s="308">
        <f t="shared" si="101"/>
        <v>0</v>
      </c>
    </row>
    <row r="1733" spans="1:10" s="398" customFormat="1" ht="12.75" customHeight="1" x14ac:dyDescent="0.25">
      <c r="A1733" s="91">
        <v>11</v>
      </c>
      <c r="B1733" s="90" t="s">
        <v>1956</v>
      </c>
      <c r="C1733" s="221">
        <v>4</v>
      </c>
      <c r="D1733" s="421">
        <v>0.8</v>
      </c>
      <c r="E1733" s="221">
        <v>50</v>
      </c>
      <c r="F1733" s="221">
        <v>10</v>
      </c>
      <c r="G1733" s="615">
        <v>1600</v>
      </c>
      <c r="H1733" s="268" t="s">
        <v>713</v>
      </c>
      <c r="I1733" s="100"/>
      <c r="J1733" s="308">
        <f t="shared" si="101"/>
        <v>0</v>
      </c>
    </row>
    <row r="1734" spans="1:10" s="398" customFormat="1" ht="12.75" customHeight="1" x14ac:dyDescent="0.25">
      <c r="A1734" s="91">
        <v>12</v>
      </c>
      <c r="B1734" s="90" t="s">
        <v>1957</v>
      </c>
      <c r="C1734" s="221">
        <v>4</v>
      </c>
      <c r="D1734" s="421">
        <v>1</v>
      </c>
      <c r="E1734" s="221">
        <v>50</v>
      </c>
      <c r="F1734" s="221">
        <v>12</v>
      </c>
      <c r="G1734" s="615">
        <v>1600</v>
      </c>
      <c r="H1734" s="268" t="s">
        <v>713</v>
      </c>
      <c r="I1734" s="100"/>
      <c r="J1734" s="308">
        <f t="shared" si="101"/>
        <v>0</v>
      </c>
    </row>
    <row r="1735" spans="1:10" s="398" customFormat="1" ht="12.75" customHeight="1" x14ac:dyDescent="0.25">
      <c r="A1735" s="91">
        <v>13</v>
      </c>
      <c r="B1735" s="90" t="s">
        <v>1958</v>
      </c>
      <c r="C1735" s="221">
        <v>4</v>
      </c>
      <c r="D1735" s="421">
        <v>1.5</v>
      </c>
      <c r="E1735" s="221">
        <v>50</v>
      </c>
      <c r="F1735" s="221">
        <v>12</v>
      </c>
      <c r="G1735" s="615">
        <v>1600</v>
      </c>
      <c r="H1735" s="268" t="s">
        <v>713</v>
      </c>
      <c r="I1735" s="100"/>
      <c r="J1735" s="308">
        <f t="shared" si="101"/>
        <v>0</v>
      </c>
    </row>
    <row r="1736" spans="1:10" s="398" customFormat="1" ht="12.75" customHeight="1" x14ac:dyDescent="0.25">
      <c r="A1736" s="91">
        <v>14</v>
      </c>
      <c r="B1736" s="90" t="s">
        <v>1959</v>
      </c>
      <c r="C1736" s="221">
        <v>4</v>
      </c>
      <c r="D1736" s="421">
        <v>2</v>
      </c>
      <c r="E1736" s="221">
        <v>75</v>
      </c>
      <c r="F1736" s="221">
        <v>16</v>
      </c>
      <c r="G1736" s="615">
        <v>1720</v>
      </c>
      <c r="H1736" s="268" t="s">
        <v>713</v>
      </c>
      <c r="I1736" s="100"/>
      <c r="J1736" s="308">
        <f>G1736*I1736</f>
        <v>0</v>
      </c>
    </row>
    <row r="1737" spans="1:10" s="398" customFormat="1" ht="13.5" customHeight="1" x14ac:dyDescent="0.25">
      <c r="D1737" s="59"/>
      <c r="G1737" s="650"/>
      <c r="H1737" s="660"/>
      <c r="I1737" s="10"/>
    </row>
    <row r="1738" spans="1:10" ht="28.5" customHeight="1" x14ac:dyDescent="0.25">
      <c r="A1738" s="706" t="s">
        <v>1487</v>
      </c>
      <c r="B1738" s="707"/>
      <c r="C1738" s="707"/>
      <c r="D1738" s="707"/>
      <c r="E1738" s="707"/>
      <c r="F1738" s="707"/>
      <c r="G1738" s="707"/>
      <c r="H1738" s="707"/>
      <c r="I1738" s="707"/>
      <c r="J1738" s="708"/>
    </row>
    <row r="1739" spans="1:10" ht="57.75" customHeight="1" x14ac:dyDescent="0.25">
      <c r="A1739" s="8"/>
      <c r="C1739" s="713"/>
      <c r="D1739" s="713"/>
      <c r="E1739" s="713"/>
      <c r="F1739" s="713"/>
      <c r="G1739" s="713"/>
      <c r="H1739" s="713"/>
      <c r="J1739" s="11"/>
    </row>
    <row r="1740" spans="1:10" ht="12.75" customHeight="1" x14ac:dyDescent="0.25">
      <c r="A1740" s="12"/>
      <c r="B1740" s="13"/>
      <c r="C1740" s="13"/>
      <c r="D1740" s="14"/>
      <c r="E1740" s="13"/>
      <c r="F1740" s="13"/>
      <c r="H1740" s="13"/>
      <c r="I1740" s="15"/>
      <c r="J1740" s="16"/>
    </row>
    <row r="1741" spans="1:10" ht="24" customHeight="1" x14ac:dyDescent="0.25">
      <c r="A1741" s="18" t="s">
        <v>0</v>
      </c>
      <c r="B1741" s="18" t="s">
        <v>1</v>
      </c>
      <c r="C1741" s="18" t="s">
        <v>2</v>
      </c>
      <c r="D1741" s="19" t="s">
        <v>20</v>
      </c>
      <c r="E1741" s="18" t="s">
        <v>3</v>
      </c>
      <c r="F1741" s="18" t="s">
        <v>21</v>
      </c>
      <c r="G1741" s="96" t="s">
        <v>6</v>
      </c>
      <c r="H1741" s="20" t="s">
        <v>7</v>
      </c>
      <c r="I1741" s="21" t="s">
        <v>8</v>
      </c>
      <c r="J1741" s="22" t="s">
        <v>9</v>
      </c>
    </row>
    <row r="1742" spans="1:10" ht="14.25" customHeight="1" x14ac:dyDescent="0.25">
      <c r="A1742" s="23">
        <v>1</v>
      </c>
      <c r="B1742" s="30" t="s">
        <v>1005</v>
      </c>
      <c r="C1742" s="176" t="s">
        <v>977</v>
      </c>
      <c r="D1742" s="192">
        <v>1</v>
      </c>
      <c r="E1742" s="176">
        <v>40</v>
      </c>
      <c r="F1742" s="176">
        <v>3</v>
      </c>
      <c r="G1742" s="615">
        <v>950</v>
      </c>
      <c r="H1742" s="62" t="s">
        <v>713</v>
      </c>
      <c r="I1742" s="29"/>
      <c r="J1742" s="305">
        <f>G1742*I1742</f>
        <v>0</v>
      </c>
    </row>
    <row r="1743" spans="1:10" ht="14.25" customHeight="1" x14ac:dyDescent="0.25">
      <c r="A1743" s="23">
        <v>2</v>
      </c>
      <c r="B1743" s="30" t="s">
        <v>1006</v>
      </c>
      <c r="C1743" s="176" t="s">
        <v>977</v>
      </c>
      <c r="D1743" s="192">
        <v>1.5</v>
      </c>
      <c r="E1743" s="176">
        <v>40</v>
      </c>
      <c r="F1743" s="176">
        <v>5</v>
      </c>
      <c r="G1743" s="615">
        <v>950</v>
      </c>
      <c r="H1743" s="62" t="s">
        <v>713</v>
      </c>
      <c r="I1743" s="29"/>
      <c r="J1743" s="305">
        <f>G1743*I1743</f>
        <v>0</v>
      </c>
    </row>
    <row r="1744" spans="1:10" ht="13.5" customHeight="1" x14ac:dyDescent="0.25">
      <c r="A1744" s="23">
        <v>3</v>
      </c>
      <c r="B1744" s="30" t="s">
        <v>1007</v>
      </c>
      <c r="C1744" s="176" t="s">
        <v>977</v>
      </c>
      <c r="D1744" s="192">
        <v>2</v>
      </c>
      <c r="E1744" s="176">
        <v>40</v>
      </c>
      <c r="F1744" s="176">
        <v>6</v>
      </c>
      <c r="G1744" s="615">
        <v>950</v>
      </c>
      <c r="H1744" s="62" t="s">
        <v>713</v>
      </c>
      <c r="I1744" s="29"/>
      <c r="J1744" s="305">
        <f t="shared" ref="J1744:J1756" si="102">G1744*I1744</f>
        <v>0</v>
      </c>
    </row>
    <row r="1745" spans="1:10" ht="13.5" customHeight="1" x14ac:dyDescent="0.25">
      <c r="A1745" s="23">
        <v>4</v>
      </c>
      <c r="B1745" s="30" t="s">
        <v>1008</v>
      </c>
      <c r="C1745" s="176" t="s">
        <v>977</v>
      </c>
      <c r="D1745" s="192">
        <v>2.5</v>
      </c>
      <c r="E1745" s="176">
        <v>40</v>
      </c>
      <c r="F1745" s="176">
        <v>8</v>
      </c>
      <c r="G1745" s="615">
        <v>950</v>
      </c>
      <c r="H1745" s="62" t="s">
        <v>713</v>
      </c>
      <c r="I1745" s="29"/>
      <c r="J1745" s="305">
        <f t="shared" si="102"/>
        <v>0</v>
      </c>
    </row>
    <row r="1746" spans="1:10" ht="13.5" customHeight="1" x14ac:dyDescent="0.25">
      <c r="A1746" s="23">
        <v>5</v>
      </c>
      <c r="B1746" s="30" t="s">
        <v>1172</v>
      </c>
      <c r="C1746" s="176" t="s">
        <v>977</v>
      </c>
      <c r="D1746" s="176" t="s">
        <v>977</v>
      </c>
      <c r="E1746" s="176">
        <v>40</v>
      </c>
      <c r="F1746" s="176">
        <v>12</v>
      </c>
      <c r="G1746" s="615">
        <v>950</v>
      </c>
      <c r="H1746" s="62" t="s">
        <v>713</v>
      </c>
      <c r="I1746" s="29"/>
      <c r="J1746" s="305">
        <f>G1746*I1746</f>
        <v>0</v>
      </c>
    </row>
    <row r="1747" spans="1:10" ht="13.5" customHeight="1" x14ac:dyDescent="0.25">
      <c r="A1747" s="23">
        <v>6</v>
      </c>
      <c r="B1747" s="30" t="s">
        <v>1009</v>
      </c>
      <c r="C1747" s="176" t="s">
        <v>977</v>
      </c>
      <c r="D1747" s="176" t="s">
        <v>977</v>
      </c>
      <c r="E1747" s="176">
        <v>40</v>
      </c>
      <c r="F1747" s="176">
        <v>20</v>
      </c>
      <c r="G1747" s="615">
        <v>1410</v>
      </c>
      <c r="H1747" s="62" t="s">
        <v>713</v>
      </c>
      <c r="I1747" s="29"/>
      <c r="J1747" s="305">
        <f t="shared" si="102"/>
        <v>0</v>
      </c>
    </row>
    <row r="1748" spans="1:10" ht="13.5" customHeight="1" x14ac:dyDescent="0.25">
      <c r="A1748" s="23">
        <v>7</v>
      </c>
      <c r="B1748" s="30" t="s">
        <v>1010</v>
      </c>
      <c r="C1748" s="176">
        <v>4</v>
      </c>
      <c r="D1748" s="192">
        <v>1</v>
      </c>
      <c r="E1748" s="176">
        <v>50</v>
      </c>
      <c r="F1748" s="176">
        <v>3</v>
      </c>
      <c r="G1748" s="615">
        <v>1120</v>
      </c>
      <c r="H1748" s="62" t="s">
        <v>713</v>
      </c>
      <c r="I1748" s="29"/>
      <c r="J1748" s="305">
        <f t="shared" si="102"/>
        <v>0</v>
      </c>
    </row>
    <row r="1749" spans="1:10" ht="13.5" customHeight="1" x14ac:dyDescent="0.25">
      <c r="A1749" s="23">
        <v>8</v>
      </c>
      <c r="B1749" s="30" t="s">
        <v>1011</v>
      </c>
      <c r="C1749" s="176">
        <v>4</v>
      </c>
      <c r="D1749" s="192">
        <v>1.5</v>
      </c>
      <c r="E1749" s="176">
        <v>50</v>
      </c>
      <c r="F1749" s="176">
        <v>5</v>
      </c>
      <c r="G1749" s="615">
        <v>1120</v>
      </c>
      <c r="H1749" s="62" t="s">
        <v>713</v>
      </c>
      <c r="I1749" s="29"/>
      <c r="J1749" s="305">
        <f t="shared" si="102"/>
        <v>0</v>
      </c>
    </row>
    <row r="1750" spans="1:10" ht="13.5" customHeight="1" x14ac:dyDescent="0.25">
      <c r="A1750" s="23">
        <v>9</v>
      </c>
      <c r="B1750" s="30" t="s">
        <v>1012</v>
      </c>
      <c r="C1750" s="176">
        <v>4</v>
      </c>
      <c r="D1750" s="192">
        <v>2</v>
      </c>
      <c r="E1750" s="176">
        <v>50</v>
      </c>
      <c r="F1750" s="176">
        <v>6</v>
      </c>
      <c r="G1750" s="615">
        <v>1120</v>
      </c>
      <c r="H1750" s="62" t="s">
        <v>713</v>
      </c>
      <c r="I1750" s="29"/>
      <c r="J1750" s="305">
        <f t="shared" si="102"/>
        <v>0</v>
      </c>
    </row>
    <row r="1751" spans="1:10" ht="13.5" customHeight="1" x14ac:dyDescent="0.25">
      <c r="A1751" s="23">
        <v>10</v>
      </c>
      <c r="B1751" s="30" t="s">
        <v>1013</v>
      </c>
      <c r="C1751" s="176">
        <v>4</v>
      </c>
      <c r="D1751" s="192">
        <v>2.5</v>
      </c>
      <c r="E1751" s="176">
        <v>50</v>
      </c>
      <c r="F1751" s="176">
        <v>8</v>
      </c>
      <c r="G1751" s="615">
        <v>1120</v>
      </c>
      <c r="H1751" s="62" t="s">
        <v>713</v>
      </c>
      <c r="I1751" s="29"/>
      <c r="J1751" s="305">
        <f t="shared" si="102"/>
        <v>0</v>
      </c>
    </row>
    <row r="1752" spans="1:10" ht="13.5" customHeight="1" x14ac:dyDescent="0.25">
      <c r="A1752" s="23">
        <v>11</v>
      </c>
      <c r="B1752" s="30" t="s">
        <v>1014</v>
      </c>
      <c r="C1752" s="176">
        <v>4</v>
      </c>
      <c r="D1752" s="176">
        <v>3</v>
      </c>
      <c r="E1752" s="176">
        <v>50</v>
      </c>
      <c r="F1752" s="176">
        <v>12</v>
      </c>
      <c r="G1752" s="615">
        <v>1230</v>
      </c>
      <c r="H1752" s="268" t="s">
        <v>713</v>
      </c>
      <c r="I1752" s="29"/>
      <c r="J1752" s="305">
        <f t="shared" si="102"/>
        <v>0</v>
      </c>
    </row>
    <row r="1753" spans="1:10" ht="13.5" customHeight="1" x14ac:dyDescent="0.25">
      <c r="A1753" s="23">
        <v>12</v>
      </c>
      <c r="B1753" s="30" t="s">
        <v>1015</v>
      </c>
      <c r="C1753" s="176">
        <v>4</v>
      </c>
      <c r="D1753" s="192">
        <v>4</v>
      </c>
      <c r="E1753" s="176">
        <v>50</v>
      </c>
      <c r="F1753" s="176">
        <v>12</v>
      </c>
      <c r="G1753" s="615">
        <v>1230</v>
      </c>
      <c r="H1753" s="62" t="s">
        <v>713</v>
      </c>
      <c r="I1753" s="29"/>
      <c r="J1753" s="305">
        <f t="shared" si="102"/>
        <v>0</v>
      </c>
    </row>
    <row r="1754" spans="1:10" ht="13.5" customHeight="1" x14ac:dyDescent="0.25">
      <c r="A1754" s="23">
        <v>13</v>
      </c>
      <c r="B1754" s="30" t="s">
        <v>1016</v>
      </c>
      <c r="C1754" s="176">
        <v>5</v>
      </c>
      <c r="D1754" s="192">
        <v>5</v>
      </c>
      <c r="E1754" s="176">
        <v>50</v>
      </c>
      <c r="F1754" s="176">
        <v>22</v>
      </c>
      <c r="G1754" s="615">
        <v>1570</v>
      </c>
      <c r="H1754" s="62" t="s">
        <v>713</v>
      </c>
      <c r="I1754" s="29"/>
      <c r="J1754" s="305">
        <f t="shared" si="102"/>
        <v>0</v>
      </c>
    </row>
    <row r="1755" spans="1:10" ht="13.5" customHeight="1" x14ac:dyDescent="0.25">
      <c r="A1755" s="23">
        <v>14</v>
      </c>
      <c r="B1755" s="30" t="s">
        <v>1017</v>
      </c>
      <c r="C1755" s="176">
        <v>6</v>
      </c>
      <c r="D1755" s="192">
        <v>6</v>
      </c>
      <c r="E1755" s="176">
        <v>50</v>
      </c>
      <c r="F1755" s="176">
        <v>16</v>
      </c>
      <c r="G1755" s="615">
        <v>1900</v>
      </c>
      <c r="H1755" s="62" t="s">
        <v>713</v>
      </c>
      <c r="I1755" s="29"/>
      <c r="J1755" s="305">
        <f t="shared" si="102"/>
        <v>0</v>
      </c>
    </row>
    <row r="1756" spans="1:10" ht="13.5" customHeight="1" x14ac:dyDescent="0.25">
      <c r="A1756" s="23">
        <v>15</v>
      </c>
      <c r="B1756" s="30" t="s">
        <v>1018</v>
      </c>
      <c r="C1756" s="176">
        <v>8</v>
      </c>
      <c r="D1756" s="192">
        <v>8</v>
      </c>
      <c r="E1756" s="176">
        <v>60</v>
      </c>
      <c r="F1756" s="176">
        <v>22</v>
      </c>
      <c r="G1756" s="615">
        <v>3230</v>
      </c>
      <c r="H1756" s="88" t="s">
        <v>713</v>
      </c>
      <c r="I1756" s="29"/>
      <c r="J1756" s="305">
        <f t="shared" si="102"/>
        <v>0</v>
      </c>
    </row>
    <row r="1757" spans="1:10" ht="13.5" customHeight="1" x14ac:dyDescent="0.25"/>
    <row r="1758" spans="1:10" ht="31.5" customHeight="1" x14ac:dyDescent="0.25">
      <c r="A1758" s="706" t="s">
        <v>1488</v>
      </c>
      <c r="B1758" s="707"/>
      <c r="C1758" s="707"/>
      <c r="D1758" s="707"/>
      <c r="E1758" s="707"/>
      <c r="F1758" s="707"/>
      <c r="G1758" s="707"/>
      <c r="H1758" s="707"/>
      <c r="I1758" s="707"/>
      <c r="J1758" s="708"/>
    </row>
    <row r="1759" spans="1:10" ht="59.25" customHeight="1" x14ac:dyDescent="0.25">
      <c r="A1759" s="8"/>
      <c r="C1759" s="869"/>
      <c r="D1759" s="869"/>
      <c r="E1759" s="869"/>
      <c r="F1759" s="869"/>
      <c r="G1759" s="869"/>
      <c r="H1759" s="869"/>
      <c r="J1759" s="172"/>
    </row>
    <row r="1760" spans="1:10" ht="13.5" customHeight="1" x14ac:dyDescent="0.25">
      <c r="A1760" s="12"/>
      <c r="B1760" s="13"/>
      <c r="C1760" s="13"/>
      <c r="D1760" s="14"/>
      <c r="E1760" s="13"/>
      <c r="F1760" s="13"/>
      <c r="H1760" s="13"/>
      <c r="I1760" s="15"/>
      <c r="J1760" s="16"/>
    </row>
    <row r="1761" spans="1:10" ht="13.5" customHeight="1" x14ac:dyDescent="0.25">
      <c r="A1761" s="18" t="s">
        <v>0</v>
      </c>
      <c r="B1761" s="18" t="s">
        <v>1</v>
      </c>
      <c r="C1761" s="18" t="s">
        <v>2</v>
      </c>
      <c r="D1761" s="19" t="s">
        <v>20</v>
      </c>
      <c r="E1761" s="18" t="s">
        <v>3</v>
      </c>
      <c r="F1761" s="18" t="s">
        <v>21</v>
      </c>
      <c r="G1761" s="96" t="s">
        <v>6</v>
      </c>
      <c r="H1761" s="20" t="s">
        <v>7</v>
      </c>
      <c r="I1761" s="21" t="s">
        <v>8</v>
      </c>
      <c r="J1761" s="22" t="s">
        <v>9</v>
      </c>
    </row>
    <row r="1762" spans="1:10" ht="13.5" customHeight="1" x14ac:dyDescent="0.25">
      <c r="A1762" s="23">
        <v>1</v>
      </c>
      <c r="B1762" s="178" t="s">
        <v>887</v>
      </c>
      <c r="C1762" s="23">
        <v>6</v>
      </c>
      <c r="D1762" s="26">
        <v>6</v>
      </c>
      <c r="E1762" s="23">
        <v>70</v>
      </c>
      <c r="F1762" s="23">
        <v>25</v>
      </c>
      <c r="G1762" s="615">
        <v>1850</v>
      </c>
      <c r="H1762" s="62" t="s">
        <v>713</v>
      </c>
      <c r="I1762" s="29"/>
      <c r="J1762" s="305">
        <f t="shared" ref="J1762:J1767" si="103">G1762*I1762</f>
        <v>0</v>
      </c>
    </row>
    <row r="1763" spans="1:10" ht="13.5" customHeight="1" x14ac:dyDescent="0.25">
      <c r="A1763" s="23">
        <v>2</v>
      </c>
      <c r="B1763" s="178" t="s">
        <v>888</v>
      </c>
      <c r="C1763" s="23">
        <v>8</v>
      </c>
      <c r="D1763" s="26">
        <v>8</v>
      </c>
      <c r="E1763" s="23">
        <v>85</v>
      </c>
      <c r="F1763" s="23">
        <v>42</v>
      </c>
      <c r="G1763" s="615">
        <v>2750</v>
      </c>
      <c r="H1763" s="62" t="s">
        <v>713</v>
      </c>
      <c r="I1763" s="29"/>
      <c r="J1763" s="305">
        <f t="shared" si="103"/>
        <v>0</v>
      </c>
    </row>
    <row r="1764" spans="1:10" ht="13.5" customHeight="1" x14ac:dyDescent="0.25">
      <c r="A1764" s="23">
        <v>3</v>
      </c>
      <c r="B1764" s="178" t="s">
        <v>889</v>
      </c>
      <c r="C1764" s="23">
        <v>10</v>
      </c>
      <c r="D1764" s="26">
        <v>10</v>
      </c>
      <c r="E1764" s="23">
        <v>90</v>
      </c>
      <c r="F1764" s="23">
        <v>42</v>
      </c>
      <c r="G1764" s="615">
        <v>3800</v>
      </c>
      <c r="H1764" s="62" t="s">
        <v>713</v>
      </c>
      <c r="I1764" s="29"/>
      <c r="J1764" s="305">
        <f t="shared" si="103"/>
        <v>0</v>
      </c>
    </row>
    <row r="1765" spans="1:10" ht="13.5" customHeight="1" x14ac:dyDescent="0.25">
      <c r="A1765" s="23">
        <v>4</v>
      </c>
      <c r="B1765" s="178" t="s">
        <v>1170</v>
      </c>
      <c r="C1765" s="23">
        <v>12</v>
      </c>
      <c r="D1765" s="26">
        <v>12</v>
      </c>
      <c r="E1765" s="23">
        <v>150</v>
      </c>
      <c r="F1765" s="23">
        <v>25</v>
      </c>
      <c r="G1765" s="615">
        <v>7040</v>
      </c>
      <c r="H1765" s="62" t="s">
        <v>713</v>
      </c>
      <c r="I1765" s="29"/>
      <c r="J1765" s="305">
        <f t="shared" si="103"/>
        <v>0</v>
      </c>
    </row>
    <row r="1766" spans="1:10" ht="13.5" customHeight="1" x14ac:dyDescent="0.25">
      <c r="A1766" s="33">
        <v>5</v>
      </c>
      <c r="B1766" s="179" t="s">
        <v>1171</v>
      </c>
      <c r="C1766" s="23">
        <v>12</v>
      </c>
      <c r="D1766" s="26">
        <v>12</v>
      </c>
      <c r="E1766" s="23">
        <v>200</v>
      </c>
      <c r="F1766" s="23">
        <v>35</v>
      </c>
      <c r="G1766" s="615">
        <v>8360</v>
      </c>
      <c r="H1766" s="62" t="s">
        <v>713</v>
      </c>
      <c r="I1766" s="29"/>
      <c r="J1766" s="305">
        <f t="shared" si="103"/>
        <v>0</v>
      </c>
    </row>
    <row r="1767" spans="1:10" ht="13.5" customHeight="1" x14ac:dyDescent="0.25">
      <c r="A1767" s="111">
        <v>6</v>
      </c>
      <c r="B1767" s="415" t="s">
        <v>890</v>
      </c>
      <c r="C1767" s="416">
        <v>12</v>
      </c>
      <c r="D1767" s="36">
        <v>12</v>
      </c>
      <c r="E1767" s="33">
        <v>100</v>
      </c>
      <c r="F1767" s="33">
        <v>52</v>
      </c>
      <c r="G1767" s="647">
        <v>5170</v>
      </c>
      <c r="H1767" s="268" t="s">
        <v>713</v>
      </c>
      <c r="I1767" s="37"/>
      <c r="J1767" s="306">
        <f t="shared" si="103"/>
        <v>0</v>
      </c>
    </row>
    <row r="1768" spans="1:10" ht="13.5" customHeight="1" x14ac:dyDescent="0.25">
      <c r="A1768" s="574" t="s">
        <v>2379</v>
      </c>
      <c r="B1768" s="575"/>
      <c r="C1768" s="576"/>
      <c r="D1768" s="577"/>
      <c r="E1768" s="576"/>
      <c r="F1768" s="576"/>
      <c r="G1768" s="200"/>
      <c r="H1768" s="576"/>
      <c r="I1768" s="579"/>
      <c r="J1768" s="578"/>
    </row>
    <row r="1769" spans="1:10" ht="11.25" customHeight="1" x14ac:dyDescent="0.25">
      <c r="A1769" s="193"/>
      <c r="B1769" s="193"/>
      <c r="C1769" s="193"/>
      <c r="D1769" s="193"/>
      <c r="E1769" s="193"/>
      <c r="F1769" s="193"/>
      <c r="H1769" s="194"/>
      <c r="J1769" s="195"/>
    </row>
    <row r="1770" spans="1:10" ht="15" customHeight="1" x14ac:dyDescent="0.25">
      <c r="A1770" s="706" t="s">
        <v>1842</v>
      </c>
      <c r="B1770" s="707"/>
      <c r="C1770" s="707"/>
      <c r="D1770" s="707"/>
      <c r="E1770" s="707"/>
      <c r="F1770" s="707"/>
      <c r="G1770" s="707"/>
      <c r="H1770" s="707"/>
      <c r="I1770" s="707"/>
      <c r="J1770" s="708"/>
    </row>
    <row r="1771" spans="1:10" ht="60" customHeight="1" x14ac:dyDescent="0.25">
      <c r="A1771" s="122"/>
      <c r="B1771" s="63"/>
      <c r="C1771" s="751"/>
      <c r="D1771" s="751"/>
      <c r="E1771" s="751"/>
      <c r="F1771" s="751"/>
      <c r="G1771" s="751"/>
      <c r="H1771" s="751"/>
      <c r="I1771" s="86"/>
      <c r="J1771" s="123"/>
    </row>
    <row r="1772" spans="1:10" ht="14.25" customHeight="1" x14ac:dyDescent="0.25">
      <c r="A1772" s="102"/>
      <c r="B1772" s="103"/>
      <c r="C1772" s="103"/>
      <c r="D1772" s="104"/>
      <c r="E1772" s="103"/>
      <c r="F1772" s="103"/>
      <c r="H1772" s="163"/>
      <c r="I1772" s="164"/>
      <c r="J1772" s="107"/>
    </row>
    <row r="1773" spans="1:10" ht="19.5" customHeight="1" x14ac:dyDescent="0.25">
      <c r="A1773" s="17" t="s">
        <v>0</v>
      </c>
      <c r="B1773" s="17" t="s">
        <v>1</v>
      </c>
      <c r="C1773" s="17" t="s">
        <v>2</v>
      </c>
      <c r="D1773" s="21" t="s">
        <v>371</v>
      </c>
      <c r="E1773" s="21" t="s">
        <v>4</v>
      </c>
      <c r="F1773" s="17" t="s">
        <v>731</v>
      </c>
      <c r="G1773" s="96" t="s">
        <v>6</v>
      </c>
      <c r="H1773" s="20" t="s">
        <v>7</v>
      </c>
      <c r="I1773" s="21" t="s">
        <v>8</v>
      </c>
      <c r="J1773" s="22" t="s">
        <v>9</v>
      </c>
    </row>
    <row r="1774" spans="1:10" ht="12.75" customHeight="1" x14ac:dyDescent="0.25">
      <c r="A1774" s="124">
        <v>1</v>
      </c>
      <c r="B1774" s="540" t="s">
        <v>1785</v>
      </c>
      <c r="C1774" s="124">
        <v>3.1749999999999998</v>
      </c>
      <c r="D1774" s="196">
        <v>0.1</v>
      </c>
      <c r="E1774" s="196">
        <v>8</v>
      </c>
      <c r="F1774" s="129" t="s">
        <v>875</v>
      </c>
      <c r="G1774" s="615">
        <v>1690</v>
      </c>
      <c r="H1774" s="62" t="s">
        <v>713</v>
      </c>
      <c r="I1774" s="29"/>
      <c r="J1774" s="305">
        <f>G1774*I1774</f>
        <v>0</v>
      </c>
    </row>
    <row r="1775" spans="1:10" s="360" customFormat="1" ht="12.75" customHeight="1" x14ac:dyDescent="0.25">
      <c r="A1775" s="124">
        <v>2</v>
      </c>
      <c r="B1775" s="542" t="s">
        <v>1786</v>
      </c>
      <c r="C1775" s="124">
        <v>3.1749999999999998</v>
      </c>
      <c r="D1775" s="196">
        <v>0.1</v>
      </c>
      <c r="E1775" s="196">
        <v>5</v>
      </c>
      <c r="F1775" s="129" t="s">
        <v>876</v>
      </c>
      <c r="G1775" s="615">
        <v>1690</v>
      </c>
      <c r="H1775" s="62" t="s">
        <v>713</v>
      </c>
      <c r="I1775" s="29"/>
      <c r="J1775" s="305">
        <f>G1775*I1775</f>
        <v>0</v>
      </c>
    </row>
    <row r="1776" spans="1:10" ht="12.75" customHeight="1" x14ac:dyDescent="0.25">
      <c r="A1776" s="124">
        <v>3</v>
      </c>
      <c r="B1776" s="540" t="s">
        <v>1787</v>
      </c>
      <c r="C1776" s="124">
        <v>3.1749999999999998</v>
      </c>
      <c r="D1776" s="196">
        <v>0.125</v>
      </c>
      <c r="E1776" s="196">
        <v>8</v>
      </c>
      <c r="F1776" s="129" t="s">
        <v>875</v>
      </c>
      <c r="G1776" s="615">
        <v>1690</v>
      </c>
      <c r="H1776" s="62" t="s">
        <v>713</v>
      </c>
      <c r="I1776" s="29"/>
      <c r="J1776" s="305">
        <f>G1776*I1776</f>
        <v>0</v>
      </c>
    </row>
    <row r="1777" spans="1:10" ht="12.75" customHeight="1" x14ac:dyDescent="0.25">
      <c r="A1777" s="131">
        <v>4</v>
      </c>
      <c r="B1777" s="543" t="s">
        <v>1788</v>
      </c>
      <c r="C1777" s="131">
        <v>3.1749999999999998</v>
      </c>
      <c r="D1777" s="197">
        <v>0.15</v>
      </c>
      <c r="E1777" s="197">
        <v>7.5</v>
      </c>
      <c r="F1777" s="198" t="s">
        <v>877</v>
      </c>
      <c r="G1777" s="615">
        <v>1690</v>
      </c>
      <c r="H1777" s="93" t="s">
        <v>713</v>
      </c>
      <c r="I1777" s="37"/>
      <c r="J1777" s="306">
        <f>G1777*I1777</f>
        <v>0</v>
      </c>
    </row>
    <row r="1778" spans="1:10" s="360" customFormat="1" ht="12.75" customHeight="1" x14ac:dyDescent="0.25">
      <c r="A1778" s="131">
        <v>5</v>
      </c>
      <c r="B1778" s="543" t="s">
        <v>1789</v>
      </c>
      <c r="C1778" s="131">
        <v>3.1749999999999998</v>
      </c>
      <c r="D1778" s="197">
        <v>0.2</v>
      </c>
      <c r="E1778" s="197">
        <v>7.5</v>
      </c>
      <c r="F1778" s="198" t="s">
        <v>875</v>
      </c>
      <c r="G1778" s="647">
        <v>1690</v>
      </c>
      <c r="H1778" s="93" t="s">
        <v>713</v>
      </c>
      <c r="I1778" s="113"/>
      <c r="J1778" s="314">
        <f>G1778*I1778</f>
        <v>0</v>
      </c>
    </row>
    <row r="1779" spans="1:10" ht="14.25" customHeight="1" x14ac:dyDescent="0.25">
      <c r="A1779" s="199"/>
      <c r="B1779" s="200"/>
      <c r="C1779" s="201"/>
      <c r="D1779" s="200"/>
      <c r="E1779" s="202"/>
      <c r="F1779" s="203" t="s">
        <v>933</v>
      </c>
      <c r="G1779" s="200"/>
      <c r="H1779" s="204"/>
      <c r="I1779" s="205"/>
      <c r="J1779" s="206"/>
    </row>
    <row r="1780" spans="1:10" x14ac:dyDescent="0.25">
      <c r="A1780" s="193"/>
      <c r="C1780" s="193"/>
      <c r="D1780" s="1"/>
      <c r="E1780" s="207"/>
      <c r="F1780" s="208"/>
      <c r="H1780" s="194"/>
      <c r="I1780" s="209"/>
      <c r="J1780" s="195"/>
    </row>
    <row r="1781" spans="1:10" s="365" customFormat="1" ht="16.5" customHeight="1" x14ac:dyDescent="0.25">
      <c r="A1781" s="706" t="s">
        <v>1694</v>
      </c>
      <c r="B1781" s="870"/>
      <c r="C1781" s="870"/>
      <c r="D1781" s="870"/>
      <c r="E1781" s="870"/>
      <c r="F1781" s="870"/>
      <c r="G1781" s="870"/>
      <c r="H1781" s="870"/>
      <c r="I1781" s="870"/>
      <c r="J1781" s="871"/>
    </row>
    <row r="1782" spans="1:10" s="365" customFormat="1" ht="70.5" customHeight="1" x14ac:dyDescent="0.25">
      <c r="A1782" s="122"/>
      <c r="B1782" s="63"/>
      <c r="C1782" s="751"/>
      <c r="D1782" s="751"/>
      <c r="E1782" s="751"/>
      <c r="F1782" s="751"/>
      <c r="G1782" s="751"/>
      <c r="H1782" s="751"/>
      <c r="I1782" s="86"/>
      <c r="J1782" s="123"/>
    </row>
    <row r="1783" spans="1:10" s="365" customFormat="1" ht="12.75" customHeight="1" x14ac:dyDescent="0.25">
      <c r="A1783" s="102"/>
      <c r="B1783" s="103"/>
      <c r="C1783" s="103"/>
      <c r="D1783" s="104"/>
      <c r="E1783" s="103"/>
      <c r="F1783" s="103"/>
      <c r="G1783" s="650"/>
      <c r="H1783" s="163"/>
      <c r="I1783" s="164"/>
      <c r="J1783" s="107"/>
    </row>
    <row r="1784" spans="1:10" s="365" customFormat="1" ht="19.5" customHeight="1" x14ac:dyDescent="0.25">
      <c r="A1784" s="17" t="s">
        <v>0</v>
      </c>
      <c r="B1784" s="17" t="s">
        <v>1</v>
      </c>
      <c r="C1784" s="17" t="s">
        <v>2</v>
      </c>
      <c r="D1784" s="21" t="s">
        <v>371</v>
      </c>
      <c r="E1784" s="21" t="s">
        <v>4</v>
      </c>
      <c r="F1784" s="17" t="s">
        <v>731</v>
      </c>
      <c r="G1784" s="96" t="s">
        <v>6</v>
      </c>
      <c r="H1784" s="20" t="s">
        <v>7</v>
      </c>
      <c r="I1784" s="21" t="s">
        <v>8</v>
      </c>
      <c r="J1784" s="22" t="s">
        <v>9</v>
      </c>
    </row>
    <row r="1785" spans="1:10" s="365" customFormat="1" x14ac:dyDescent="0.25">
      <c r="A1785" s="124">
        <v>1</v>
      </c>
      <c r="B1785" s="540" t="s">
        <v>1695</v>
      </c>
      <c r="C1785" s="124">
        <v>6</v>
      </c>
      <c r="D1785" s="196">
        <v>0.25</v>
      </c>
      <c r="E1785" s="196">
        <v>7.92</v>
      </c>
      <c r="F1785" s="129" t="s">
        <v>734</v>
      </c>
      <c r="G1785" s="615">
        <v>2670</v>
      </c>
      <c r="H1785" s="88" t="s">
        <v>713</v>
      </c>
      <c r="I1785" s="29"/>
      <c r="J1785" s="305">
        <f t="shared" ref="J1785:J1796" si="104">G1785*I1785</f>
        <v>0</v>
      </c>
    </row>
    <row r="1786" spans="1:10" s="365" customFormat="1" x14ac:dyDescent="0.25">
      <c r="A1786" s="124">
        <v>2</v>
      </c>
      <c r="B1786" s="540" t="s">
        <v>1696</v>
      </c>
      <c r="C1786" s="124">
        <v>6</v>
      </c>
      <c r="D1786" s="196">
        <v>0.25</v>
      </c>
      <c r="E1786" s="196">
        <v>5.19</v>
      </c>
      <c r="F1786" s="129" t="s">
        <v>881</v>
      </c>
      <c r="G1786" s="615">
        <v>2880</v>
      </c>
      <c r="H1786" s="88" t="s">
        <v>713</v>
      </c>
      <c r="I1786" s="29"/>
      <c r="J1786" s="305">
        <f t="shared" si="104"/>
        <v>0</v>
      </c>
    </row>
    <row r="1787" spans="1:10" s="365" customFormat="1" x14ac:dyDescent="0.25">
      <c r="A1787" s="124">
        <v>3</v>
      </c>
      <c r="B1787" s="540" t="s">
        <v>1697</v>
      </c>
      <c r="C1787" s="124">
        <v>6</v>
      </c>
      <c r="D1787" s="196">
        <v>0.5</v>
      </c>
      <c r="E1787" s="196">
        <v>6.97</v>
      </c>
      <c r="F1787" s="129" t="s">
        <v>734</v>
      </c>
      <c r="G1787" s="615">
        <v>2670</v>
      </c>
      <c r="H1787" s="88" t="s">
        <v>713</v>
      </c>
      <c r="I1787" s="29"/>
      <c r="J1787" s="305">
        <f t="shared" si="104"/>
        <v>0</v>
      </c>
    </row>
    <row r="1788" spans="1:10" s="365" customFormat="1" ht="12.75" customHeight="1" x14ac:dyDescent="0.25">
      <c r="A1788" s="124">
        <v>4</v>
      </c>
      <c r="B1788" s="540" t="s">
        <v>1698</v>
      </c>
      <c r="C1788" s="124">
        <v>6</v>
      </c>
      <c r="D1788" s="196">
        <v>0.5</v>
      </c>
      <c r="E1788" s="196">
        <v>4.76</v>
      </c>
      <c r="F1788" s="129" t="s">
        <v>881</v>
      </c>
      <c r="G1788" s="615">
        <v>2880</v>
      </c>
      <c r="H1788" s="88" t="s">
        <v>713</v>
      </c>
      <c r="I1788" s="29"/>
      <c r="J1788" s="305">
        <f t="shared" si="104"/>
        <v>0</v>
      </c>
    </row>
    <row r="1789" spans="1:10" s="365" customFormat="1" ht="12.75" customHeight="1" x14ac:dyDescent="0.25">
      <c r="A1789" s="124">
        <v>5</v>
      </c>
      <c r="B1789" s="540" t="s">
        <v>1699</v>
      </c>
      <c r="C1789" s="124">
        <v>6</v>
      </c>
      <c r="D1789" s="196">
        <v>0.75</v>
      </c>
      <c r="E1789" s="196">
        <v>4.33</v>
      </c>
      <c r="F1789" s="129" t="s">
        <v>881</v>
      </c>
      <c r="G1789" s="615">
        <v>2880</v>
      </c>
      <c r="H1789" s="62" t="s">
        <v>713</v>
      </c>
      <c r="I1789" s="29"/>
      <c r="J1789" s="305">
        <f t="shared" si="104"/>
        <v>0</v>
      </c>
    </row>
    <row r="1790" spans="1:10" s="365" customFormat="1" ht="12.75" customHeight="1" x14ac:dyDescent="0.25">
      <c r="A1790" s="124">
        <v>6</v>
      </c>
      <c r="B1790" s="540" t="s">
        <v>1700</v>
      </c>
      <c r="C1790" s="124">
        <v>6</v>
      </c>
      <c r="D1790" s="196">
        <v>1</v>
      </c>
      <c r="E1790" s="196">
        <v>5.99</v>
      </c>
      <c r="F1790" s="129" t="s">
        <v>734</v>
      </c>
      <c r="G1790" s="615">
        <v>2670</v>
      </c>
      <c r="H1790" s="62" t="s">
        <v>713</v>
      </c>
      <c r="I1790" s="29"/>
      <c r="J1790" s="305">
        <f t="shared" si="104"/>
        <v>0</v>
      </c>
    </row>
    <row r="1791" spans="1:10" s="365" customFormat="1" ht="12.75" customHeight="1" x14ac:dyDescent="0.25">
      <c r="A1791" s="124">
        <v>7</v>
      </c>
      <c r="B1791" s="540" t="s">
        <v>1701</v>
      </c>
      <c r="C1791" s="124">
        <v>6</v>
      </c>
      <c r="D1791" s="196">
        <v>1</v>
      </c>
      <c r="E1791" s="196">
        <v>3.88</v>
      </c>
      <c r="F1791" s="129" t="s">
        <v>881</v>
      </c>
      <c r="G1791" s="615">
        <v>2880</v>
      </c>
      <c r="H1791" s="62" t="s">
        <v>713</v>
      </c>
      <c r="I1791" s="29"/>
      <c r="J1791" s="305">
        <f t="shared" si="104"/>
        <v>0</v>
      </c>
    </row>
    <row r="1792" spans="1:10" s="365" customFormat="1" ht="12.75" customHeight="1" x14ac:dyDescent="0.25">
      <c r="A1792" s="124">
        <v>8</v>
      </c>
      <c r="B1792" s="540" t="s">
        <v>1702</v>
      </c>
      <c r="C1792" s="124">
        <v>6</v>
      </c>
      <c r="D1792" s="196">
        <v>1.25</v>
      </c>
      <c r="E1792" s="196">
        <v>3.42</v>
      </c>
      <c r="F1792" s="129" t="s">
        <v>881</v>
      </c>
      <c r="G1792" s="615">
        <v>2880</v>
      </c>
      <c r="H1792" s="62" t="s">
        <v>713</v>
      </c>
      <c r="I1792" s="29"/>
      <c r="J1792" s="305">
        <f t="shared" si="104"/>
        <v>0</v>
      </c>
    </row>
    <row r="1793" spans="1:10" s="365" customFormat="1" ht="12.75" customHeight="1" x14ac:dyDescent="0.25">
      <c r="A1793" s="124">
        <v>9</v>
      </c>
      <c r="B1793" s="540" t="s">
        <v>1703</v>
      </c>
      <c r="C1793" s="124">
        <v>6</v>
      </c>
      <c r="D1793" s="196">
        <v>1.5</v>
      </c>
      <c r="E1793" s="196">
        <v>4.62</v>
      </c>
      <c r="F1793" s="129" t="s">
        <v>734</v>
      </c>
      <c r="G1793" s="615">
        <v>2670</v>
      </c>
      <c r="H1793" s="62" t="s">
        <v>713</v>
      </c>
      <c r="I1793" s="29"/>
      <c r="J1793" s="305">
        <f t="shared" si="104"/>
        <v>0</v>
      </c>
    </row>
    <row r="1794" spans="1:10" s="365" customFormat="1" ht="12.75" customHeight="1" x14ac:dyDescent="0.25">
      <c r="A1794" s="124">
        <v>10</v>
      </c>
      <c r="B1794" s="540" t="s">
        <v>1704</v>
      </c>
      <c r="C1794" s="124">
        <v>6</v>
      </c>
      <c r="D1794" s="196">
        <v>1.5</v>
      </c>
      <c r="E1794" s="196">
        <v>2.96</v>
      </c>
      <c r="F1794" s="129" t="s">
        <v>881</v>
      </c>
      <c r="G1794" s="615">
        <v>2880</v>
      </c>
      <c r="H1794" s="62" t="s">
        <v>713</v>
      </c>
      <c r="I1794" s="29"/>
      <c r="J1794" s="305">
        <f t="shared" si="104"/>
        <v>0</v>
      </c>
    </row>
    <row r="1795" spans="1:10" s="365" customFormat="1" ht="12.75" customHeight="1" x14ac:dyDescent="0.25">
      <c r="A1795" s="124">
        <v>11</v>
      </c>
      <c r="B1795" s="540" t="s">
        <v>1705</v>
      </c>
      <c r="C1795" s="124">
        <v>6</v>
      </c>
      <c r="D1795" s="196">
        <v>1.5</v>
      </c>
      <c r="E1795" s="196">
        <v>1.97</v>
      </c>
      <c r="F1795" s="129" t="s">
        <v>736</v>
      </c>
      <c r="G1795" s="615">
        <v>3340</v>
      </c>
      <c r="H1795" s="61">
        <v>0</v>
      </c>
      <c r="I1795" s="29"/>
      <c r="J1795" s="305">
        <f t="shared" si="104"/>
        <v>0</v>
      </c>
    </row>
    <row r="1796" spans="1:10" s="365" customFormat="1" ht="12.75" customHeight="1" x14ac:dyDescent="0.25">
      <c r="A1796" s="131">
        <v>12</v>
      </c>
      <c r="B1796" s="543" t="s">
        <v>1706</v>
      </c>
      <c r="C1796" s="131">
        <v>6</v>
      </c>
      <c r="D1796" s="197">
        <v>2</v>
      </c>
      <c r="E1796" s="197">
        <v>2.0099999999999998</v>
      </c>
      <c r="F1796" s="198" t="s">
        <v>881</v>
      </c>
      <c r="G1796" s="647">
        <v>2880</v>
      </c>
      <c r="H1796" s="62" t="s">
        <v>713</v>
      </c>
      <c r="I1796" s="37"/>
      <c r="J1796" s="306">
        <f t="shared" si="104"/>
        <v>0</v>
      </c>
    </row>
    <row r="1797" spans="1:10" s="365" customFormat="1" ht="18.75" customHeight="1" x14ac:dyDescent="0.25">
      <c r="A1797" s="213"/>
      <c r="B1797" s="214"/>
      <c r="C1797" s="214"/>
      <c r="D1797" s="214"/>
      <c r="E1797" s="202"/>
      <c r="F1797" s="203" t="s">
        <v>933</v>
      </c>
      <c r="G1797" s="200"/>
      <c r="H1797" s="210"/>
      <c r="I1797" s="214"/>
      <c r="J1797" s="215"/>
    </row>
    <row r="1798" spans="1:10" ht="16.5" customHeight="1" x14ac:dyDescent="0.25">
      <c r="A1798" s="706" t="s">
        <v>1489</v>
      </c>
      <c r="B1798" s="707"/>
      <c r="C1798" s="707"/>
      <c r="D1798" s="707"/>
      <c r="E1798" s="707"/>
      <c r="F1798" s="707"/>
      <c r="G1798" s="707"/>
      <c r="H1798" s="707"/>
      <c r="I1798" s="707"/>
      <c r="J1798" s="708"/>
    </row>
    <row r="1799" spans="1:10" ht="19.5" customHeight="1" x14ac:dyDescent="0.25">
      <c r="A1799" s="96" t="s">
        <v>0</v>
      </c>
      <c r="B1799" s="96" t="s">
        <v>1</v>
      </c>
      <c r="C1799" s="96" t="s">
        <v>2</v>
      </c>
      <c r="D1799" s="98" t="s">
        <v>371</v>
      </c>
      <c r="E1799" s="98" t="s">
        <v>4</v>
      </c>
      <c r="F1799" s="96" t="s">
        <v>731</v>
      </c>
      <c r="G1799" s="96" t="s">
        <v>6</v>
      </c>
      <c r="H1799" s="97" t="s">
        <v>7</v>
      </c>
      <c r="I1799" s="98" t="s">
        <v>8</v>
      </c>
      <c r="J1799" s="99" t="s">
        <v>9</v>
      </c>
    </row>
    <row r="1800" spans="1:10" x14ac:dyDescent="0.25">
      <c r="A1800" s="255">
        <v>1</v>
      </c>
      <c r="B1800" s="544" t="s">
        <v>1399</v>
      </c>
      <c r="C1800" s="255">
        <v>3.1749999999999998</v>
      </c>
      <c r="D1800" s="377">
        <v>0.1</v>
      </c>
      <c r="E1800" s="377">
        <v>18</v>
      </c>
      <c r="F1800" s="376" t="s">
        <v>1400</v>
      </c>
      <c r="G1800" s="615">
        <v>1480</v>
      </c>
      <c r="H1800" s="378" t="s">
        <v>713</v>
      </c>
      <c r="I1800" s="100"/>
      <c r="J1800" s="308">
        <f>G1800*I1800</f>
        <v>0</v>
      </c>
    </row>
    <row r="1801" spans="1:10" x14ac:dyDescent="0.25">
      <c r="A1801" s="124">
        <v>2</v>
      </c>
      <c r="B1801" s="540" t="s">
        <v>1401</v>
      </c>
      <c r="C1801" s="124">
        <v>3.1749999999999998</v>
      </c>
      <c r="D1801" s="196">
        <v>0.1</v>
      </c>
      <c r="E1801" s="196">
        <v>15</v>
      </c>
      <c r="F1801" s="129" t="s">
        <v>1402</v>
      </c>
      <c r="G1801" s="615">
        <v>1480</v>
      </c>
      <c r="H1801" s="88" t="s">
        <v>713</v>
      </c>
      <c r="I1801" s="29"/>
      <c r="J1801" s="305">
        <f>G1801*I1801</f>
        <v>0</v>
      </c>
    </row>
    <row r="1802" spans="1:10" x14ac:dyDescent="0.25">
      <c r="A1802" s="255">
        <v>3</v>
      </c>
      <c r="B1802" s="540" t="s">
        <v>1403</v>
      </c>
      <c r="C1802" s="124">
        <v>3.1749999999999998</v>
      </c>
      <c r="D1802" s="196">
        <v>0.1</v>
      </c>
      <c r="E1802" s="196">
        <v>10</v>
      </c>
      <c r="F1802" s="129" t="s">
        <v>1404</v>
      </c>
      <c r="G1802" s="615">
        <v>1480</v>
      </c>
      <c r="H1802" s="88" t="s">
        <v>713</v>
      </c>
      <c r="I1802" s="29"/>
      <c r="J1802" s="305">
        <f>G1802*I1802</f>
        <v>0</v>
      </c>
    </row>
    <row r="1803" spans="1:10" ht="12.75" customHeight="1" x14ac:dyDescent="0.25">
      <c r="A1803" s="124">
        <v>4</v>
      </c>
      <c r="B1803" s="540" t="s">
        <v>294</v>
      </c>
      <c r="C1803" s="124">
        <v>3.1749999999999998</v>
      </c>
      <c r="D1803" s="196">
        <v>0.1</v>
      </c>
      <c r="E1803" s="196">
        <v>8</v>
      </c>
      <c r="F1803" s="129" t="s">
        <v>875</v>
      </c>
      <c r="G1803" s="615">
        <v>1480</v>
      </c>
      <c r="H1803" s="88" t="s">
        <v>713</v>
      </c>
      <c r="I1803" s="29"/>
      <c r="J1803" s="305">
        <f t="shared" ref="J1803:J1842" si="105">G1803*I1803</f>
        <v>0</v>
      </c>
    </row>
    <row r="1804" spans="1:10" s="360" customFormat="1" ht="12.75" customHeight="1" x14ac:dyDescent="0.25">
      <c r="A1804" s="255">
        <v>5</v>
      </c>
      <c r="B1804" s="540" t="s">
        <v>916</v>
      </c>
      <c r="C1804" s="124">
        <v>3.1749999999999998</v>
      </c>
      <c r="D1804" s="196">
        <v>0.1</v>
      </c>
      <c r="E1804" s="196">
        <v>5</v>
      </c>
      <c r="F1804" s="129" t="s">
        <v>876</v>
      </c>
      <c r="G1804" s="615">
        <v>1480</v>
      </c>
      <c r="H1804" s="62" t="s">
        <v>713</v>
      </c>
      <c r="I1804" s="29"/>
      <c r="J1804" s="305">
        <f>G1804*I1804</f>
        <v>0</v>
      </c>
    </row>
    <row r="1805" spans="1:10" ht="12.75" customHeight="1" x14ac:dyDescent="0.25">
      <c r="A1805" s="124">
        <v>6</v>
      </c>
      <c r="B1805" s="540" t="s">
        <v>1405</v>
      </c>
      <c r="C1805" s="124">
        <v>3.1749999999999998</v>
      </c>
      <c r="D1805" s="196">
        <v>0.125</v>
      </c>
      <c r="E1805" s="196">
        <v>8</v>
      </c>
      <c r="F1805" s="129" t="s">
        <v>2158</v>
      </c>
      <c r="G1805" s="615">
        <v>1480</v>
      </c>
      <c r="H1805" s="62" t="s">
        <v>713</v>
      </c>
      <c r="I1805" s="29"/>
      <c r="J1805" s="305">
        <f>G1805*I1805</f>
        <v>0</v>
      </c>
    </row>
    <row r="1806" spans="1:10" ht="12.75" customHeight="1" x14ac:dyDescent="0.25">
      <c r="A1806" s="255">
        <v>7</v>
      </c>
      <c r="B1806" s="540" t="s">
        <v>917</v>
      </c>
      <c r="C1806" s="124">
        <v>3.1749999999999998</v>
      </c>
      <c r="D1806" s="196">
        <v>0.15</v>
      </c>
      <c r="E1806" s="196">
        <v>7.5</v>
      </c>
      <c r="F1806" s="129" t="s">
        <v>877</v>
      </c>
      <c r="G1806" s="615">
        <v>1480</v>
      </c>
      <c r="H1806" s="62" t="s">
        <v>713</v>
      </c>
      <c r="I1806" s="29"/>
      <c r="J1806" s="305">
        <f t="shared" si="105"/>
        <v>0</v>
      </c>
    </row>
    <row r="1807" spans="1:10" ht="12.75" customHeight="1" x14ac:dyDescent="0.25">
      <c r="A1807" s="124">
        <v>8</v>
      </c>
      <c r="B1807" s="540" t="s">
        <v>295</v>
      </c>
      <c r="C1807" s="124">
        <v>3.1749999999999998</v>
      </c>
      <c r="D1807" s="196">
        <v>0.2</v>
      </c>
      <c r="E1807" s="196">
        <v>7.5</v>
      </c>
      <c r="F1807" s="129" t="s">
        <v>2083</v>
      </c>
      <c r="G1807" s="615">
        <v>1480</v>
      </c>
      <c r="H1807" s="61">
        <v>0</v>
      </c>
      <c r="I1807" s="29"/>
      <c r="J1807" s="305">
        <f t="shared" si="105"/>
        <v>0</v>
      </c>
    </row>
    <row r="1808" spans="1:10" ht="12.75" customHeight="1" x14ac:dyDescent="0.25">
      <c r="A1808" s="255">
        <v>9</v>
      </c>
      <c r="B1808" s="540" t="s">
        <v>918</v>
      </c>
      <c r="C1808" s="124">
        <v>3.1749999999999998</v>
      </c>
      <c r="D1808" s="196">
        <v>0.4</v>
      </c>
      <c r="E1808" s="196">
        <v>7.5</v>
      </c>
      <c r="F1808" s="129" t="s">
        <v>878</v>
      </c>
      <c r="G1808" s="615">
        <v>1480</v>
      </c>
      <c r="H1808" s="62" t="s">
        <v>713</v>
      </c>
      <c r="I1808" s="29"/>
      <c r="J1808" s="305">
        <f t="shared" si="105"/>
        <v>0</v>
      </c>
    </row>
    <row r="1809" spans="1:10" ht="12.75" customHeight="1" x14ac:dyDescent="0.25">
      <c r="A1809" s="124">
        <v>10</v>
      </c>
      <c r="B1809" s="540" t="s">
        <v>882</v>
      </c>
      <c r="C1809" s="124">
        <v>4</v>
      </c>
      <c r="D1809" s="196">
        <v>0.1</v>
      </c>
      <c r="E1809" s="196">
        <v>25</v>
      </c>
      <c r="F1809" s="129" t="s">
        <v>879</v>
      </c>
      <c r="G1809" s="615">
        <v>1580</v>
      </c>
      <c r="H1809" s="62" t="s">
        <v>713</v>
      </c>
      <c r="I1809" s="29"/>
      <c r="J1809" s="305">
        <f>G1809*I1809</f>
        <v>0</v>
      </c>
    </row>
    <row r="1810" spans="1:10" ht="12.75" customHeight="1" x14ac:dyDescent="0.25">
      <c r="A1810" s="255">
        <v>11</v>
      </c>
      <c r="B1810" s="540" t="s">
        <v>238</v>
      </c>
      <c r="C1810" s="124">
        <v>4</v>
      </c>
      <c r="D1810" s="196">
        <v>0.1</v>
      </c>
      <c r="E1810" s="196">
        <v>7.26</v>
      </c>
      <c r="F1810" s="129" t="s">
        <v>733</v>
      </c>
      <c r="G1810" s="615">
        <v>1580</v>
      </c>
      <c r="H1810" s="62" t="s">
        <v>713</v>
      </c>
      <c r="I1810" s="29"/>
      <c r="J1810" s="305">
        <f t="shared" si="105"/>
        <v>0</v>
      </c>
    </row>
    <row r="1811" spans="1:10" s="454" customFormat="1" ht="12.75" customHeight="1" x14ac:dyDescent="0.25">
      <c r="A1811" s="124">
        <v>12</v>
      </c>
      <c r="B1811" s="540" t="s">
        <v>2265</v>
      </c>
      <c r="C1811" s="124">
        <v>4</v>
      </c>
      <c r="D1811" s="196">
        <v>0.125</v>
      </c>
      <c r="E1811" s="196">
        <v>7.18</v>
      </c>
      <c r="F1811" s="129" t="s">
        <v>733</v>
      </c>
      <c r="G1811" s="615">
        <v>1580</v>
      </c>
      <c r="H1811" s="62" t="s">
        <v>713</v>
      </c>
      <c r="I1811" s="29"/>
      <c r="J1811" s="305">
        <f>G1811*I1811</f>
        <v>0</v>
      </c>
    </row>
    <row r="1812" spans="1:10" ht="12.75" customHeight="1" x14ac:dyDescent="0.25">
      <c r="A1812" s="255">
        <v>13</v>
      </c>
      <c r="B1812" s="540" t="s">
        <v>240</v>
      </c>
      <c r="C1812" s="124">
        <v>4</v>
      </c>
      <c r="D1812" s="196">
        <v>0.1</v>
      </c>
      <c r="E1812" s="196">
        <v>5.45</v>
      </c>
      <c r="F1812" s="129" t="s">
        <v>734</v>
      </c>
      <c r="G1812" s="615">
        <v>1580</v>
      </c>
      <c r="H1812" s="62" t="s">
        <v>713</v>
      </c>
      <c r="I1812" s="29"/>
      <c r="J1812" s="305">
        <f t="shared" si="105"/>
        <v>0</v>
      </c>
    </row>
    <row r="1813" spans="1:10" ht="12.75" customHeight="1" x14ac:dyDescent="0.25">
      <c r="A1813" s="124">
        <v>14</v>
      </c>
      <c r="B1813" s="540" t="s">
        <v>340</v>
      </c>
      <c r="C1813" s="124">
        <v>4</v>
      </c>
      <c r="D1813" s="196">
        <v>0.15</v>
      </c>
      <c r="E1813" s="196">
        <v>7.09</v>
      </c>
      <c r="F1813" s="129" t="s">
        <v>733</v>
      </c>
      <c r="G1813" s="615">
        <v>1580</v>
      </c>
      <c r="H1813" s="62" t="s">
        <v>713</v>
      </c>
      <c r="I1813" s="29"/>
      <c r="J1813" s="305">
        <f t="shared" si="105"/>
        <v>0</v>
      </c>
    </row>
    <row r="1814" spans="1:10" ht="12.75" customHeight="1" x14ac:dyDescent="0.25">
      <c r="A1814" s="255">
        <v>15</v>
      </c>
      <c r="B1814" s="540" t="s">
        <v>795</v>
      </c>
      <c r="C1814" s="124">
        <v>4</v>
      </c>
      <c r="D1814" s="196">
        <v>0.25</v>
      </c>
      <c r="E1814" s="196">
        <v>6.75</v>
      </c>
      <c r="F1814" s="129" t="s">
        <v>733</v>
      </c>
      <c r="G1814" s="615">
        <v>1580</v>
      </c>
      <c r="H1814" s="268" t="s">
        <v>713</v>
      </c>
      <c r="I1814" s="29"/>
      <c r="J1814" s="305">
        <f>G1814*I1814</f>
        <v>0</v>
      </c>
    </row>
    <row r="1815" spans="1:10" ht="12.75" customHeight="1" x14ac:dyDescent="0.25">
      <c r="A1815" s="124">
        <v>16</v>
      </c>
      <c r="B1815" s="540" t="s">
        <v>796</v>
      </c>
      <c r="C1815" s="124">
        <v>4</v>
      </c>
      <c r="D1815" s="196">
        <v>0.5</v>
      </c>
      <c r="E1815" s="196">
        <v>5.89</v>
      </c>
      <c r="F1815" s="129" t="s">
        <v>733</v>
      </c>
      <c r="G1815" s="615">
        <v>1580</v>
      </c>
      <c r="H1815" s="62" t="s">
        <v>713</v>
      </c>
      <c r="I1815" s="29"/>
      <c r="J1815" s="305">
        <f>G1815*I1815</f>
        <v>0</v>
      </c>
    </row>
    <row r="1816" spans="1:10" ht="12.75" customHeight="1" x14ac:dyDescent="0.25">
      <c r="A1816" s="255">
        <v>17</v>
      </c>
      <c r="B1816" s="540" t="s">
        <v>308</v>
      </c>
      <c r="C1816" s="124">
        <v>4</v>
      </c>
      <c r="D1816" s="196">
        <v>1</v>
      </c>
      <c r="E1816" s="196">
        <v>2.71</v>
      </c>
      <c r="F1816" s="129" t="s">
        <v>735</v>
      </c>
      <c r="G1816" s="615">
        <v>1250</v>
      </c>
      <c r="H1816" s="28">
        <v>0</v>
      </c>
      <c r="I1816" s="29"/>
      <c r="J1816" s="305">
        <f t="shared" si="105"/>
        <v>0</v>
      </c>
    </row>
    <row r="1817" spans="1:10" ht="12.75" customHeight="1" x14ac:dyDescent="0.25">
      <c r="A1817" s="124">
        <v>18</v>
      </c>
      <c r="B1817" s="540" t="s">
        <v>285</v>
      </c>
      <c r="C1817" s="124">
        <v>4</v>
      </c>
      <c r="D1817" s="196">
        <v>1.5</v>
      </c>
      <c r="E1817" s="196">
        <v>1.39</v>
      </c>
      <c r="F1817" s="129" t="s">
        <v>735</v>
      </c>
      <c r="G1817" s="615">
        <v>1250</v>
      </c>
      <c r="H1817" s="88" t="s">
        <v>713</v>
      </c>
      <c r="I1817" s="29"/>
      <c r="J1817" s="305">
        <f t="shared" si="105"/>
        <v>0</v>
      </c>
    </row>
    <row r="1818" spans="1:10" ht="12.75" customHeight="1" x14ac:dyDescent="0.25">
      <c r="A1818" s="255">
        <v>19</v>
      </c>
      <c r="B1818" s="540" t="s">
        <v>857</v>
      </c>
      <c r="C1818" s="124">
        <v>6</v>
      </c>
      <c r="D1818" s="196">
        <v>0.1</v>
      </c>
      <c r="E1818" s="196">
        <v>25</v>
      </c>
      <c r="F1818" s="129" t="s">
        <v>880</v>
      </c>
      <c r="G1818" s="615">
        <v>1620</v>
      </c>
      <c r="H1818" s="268" t="s">
        <v>713</v>
      </c>
      <c r="I1818" s="29"/>
      <c r="J1818" s="305">
        <f>G1818*I1818</f>
        <v>0</v>
      </c>
    </row>
    <row r="1819" spans="1:10" ht="12.75" customHeight="1" x14ac:dyDescent="0.25">
      <c r="A1819" s="124">
        <v>20</v>
      </c>
      <c r="B1819" s="540" t="s">
        <v>239</v>
      </c>
      <c r="C1819" s="124">
        <v>6</v>
      </c>
      <c r="D1819" s="196">
        <v>0.25</v>
      </c>
      <c r="E1819" s="196">
        <v>7.92</v>
      </c>
      <c r="F1819" s="129" t="s">
        <v>734</v>
      </c>
      <c r="G1819" s="615">
        <v>1480</v>
      </c>
      <c r="H1819" s="268" t="s">
        <v>713</v>
      </c>
      <c r="I1819" s="29"/>
      <c r="J1819" s="305">
        <f t="shared" si="105"/>
        <v>0</v>
      </c>
    </row>
    <row r="1820" spans="1:10" ht="12.75" customHeight="1" x14ac:dyDescent="0.25">
      <c r="A1820" s="255">
        <v>21</v>
      </c>
      <c r="B1820" s="540" t="s">
        <v>127</v>
      </c>
      <c r="C1820" s="124">
        <v>6</v>
      </c>
      <c r="D1820" s="196">
        <v>0.25</v>
      </c>
      <c r="E1820" s="196">
        <v>5.19</v>
      </c>
      <c r="F1820" s="129" t="s">
        <v>881</v>
      </c>
      <c r="G1820" s="615">
        <v>1720</v>
      </c>
      <c r="H1820" s="268" t="s">
        <v>713</v>
      </c>
      <c r="I1820" s="29"/>
      <c r="J1820" s="305">
        <f t="shared" si="105"/>
        <v>0</v>
      </c>
    </row>
    <row r="1821" spans="1:10" ht="12.75" customHeight="1" x14ac:dyDescent="0.25">
      <c r="A1821" s="124">
        <v>22</v>
      </c>
      <c r="B1821" s="540" t="s">
        <v>341</v>
      </c>
      <c r="C1821" s="124">
        <v>6</v>
      </c>
      <c r="D1821" s="196">
        <v>0.5</v>
      </c>
      <c r="E1821" s="196">
        <v>6.97</v>
      </c>
      <c r="F1821" s="129" t="s">
        <v>734</v>
      </c>
      <c r="G1821" s="615">
        <v>1480</v>
      </c>
      <c r="H1821" s="88" t="s">
        <v>713</v>
      </c>
      <c r="I1821" s="29"/>
      <c r="J1821" s="305">
        <f t="shared" si="105"/>
        <v>0</v>
      </c>
    </row>
    <row r="1822" spans="1:10" ht="12.75" customHeight="1" x14ac:dyDescent="0.25">
      <c r="A1822" s="255">
        <v>23</v>
      </c>
      <c r="B1822" s="540" t="s">
        <v>128</v>
      </c>
      <c r="C1822" s="124">
        <v>6</v>
      </c>
      <c r="D1822" s="196">
        <v>0.5</v>
      </c>
      <c r="E1822" s="196">
        <v>4.76</v>
      </c>
      <c r="F1822" s="129" t="s">
        <v>881</v>
      </c>
      <c r="G1822" s="615">
        <v>1720</v>
      </c>
      <c r="H1822" s="61">
        <v>0</v>
      </c>
      <c r="I1822" s="29"/>
      <c r="J1822" s="305">
        <f t="shared" si="105"/>
        <v>0</v>
      </c>
    </row>
    <row r="1823" spans="1:10" ht="12.75" customHeight="1" x14ac:dyDescent="0.25">
      <c r="A1823" s="124">
        <v>24</v>
      </c>
      <c r="B1823" s="540" t="s">
        <v>342</v>
      </c>
      <c r="C1823" s="124">
        <v>6</v>
      </c>
      <c r="D1823" s="196">
        <v>0.75</v>
      </c>
      <c r="E1823" s="196">
        <v>6.65</v>
      </c>
      <c r="F1823" s="129" t="s">
        <v>734</v>
      </c>
      <c r="G1823" s="615">
        <v>1480</v>
      </c>
      <c r="H1823" s="62" t="s">
        <v>713</v>
      </c>
      <c r="I1823" s="29"/>
      <c r="J1823" s="305">
        <f t="shared" si="105"/>
        <v>0</v>
      </c>
    </row>
    <row r="1824" spans="1:10" ht="12.75" customHeight="1" x14ac:dyDescent="0.25">
      <c r="A1824" s="255">
        <v>25</v>
      </c>
      <c r="B1824" s="540" t="s">
        <v>343</v>
      </c>
      <c r="C1824" s="124">
        <v>6</v>
      </c>
      <c r="D1824" s="196">
        <v>0.75</v>
      </c>
      <c r="E1824" s="196">
        <v>4.33</v>
      </c>
      <c r="F1824" s="129" t="s">
        <v>881</v>
      </c>
      <c r="G1824" s="615">
        <v>1720</v>
      </c>
      <c r="H1824" s="62" t="s">
        <v>713</v>
      </c>
      <c r="I1824" s="29"/>
      <c r="J1824" s="305">
        <f t="shared" si="105"/>
        <v>0</v>
      </c>
    </row>
    <row r="1825" spans="1:10" ht="12.75" customHeight="1" x14ac:dyDescent="0.25">
      <c r="A1825" s="124">
        <v>26</v>
      </c>
      <c r="B1825" s="540" t="s">
        <v>859</v>
      </c>
      <c r="C1825" s="124">
        <v>6</v>
      </c>
      <c r="D1825" s="196">
        <v>1</v>
      </c>
      <c r="E1825" s="196">
        <v>5.99</v>
      </c>
      <c r="F1825" s="129" t="s">
        <v>734</v>
      </c>
      <c r="G1825" s="615">
        <v>1480</v>
      </c>
      <c r="H1825" s="62" t="s">
        <v>713</v>
      </c>
      <c r="I1825" s="29"/>
      <c r="J1825" s="305">
        <f t="shared" si="105"/>
        <v>0</v>
      </c>
    </row>
    <row r="1826" spans="1:10" ht="12.75" customHeight="1" x14ac:dyDescent="0.25">
      <c r="A1826" s="255">
        <v>27</v>
      </c>
      <c r="B1826" s="540" t="s">
        <v>129</v>
      </c>
      <c r="C1826" s="124">
        <v>6</v>
      </c>
      <c r="D1826" s="196">
        <v>1</v>
      </c>
      <c r="E1826" s="196">
        <v>3.88</v>
      </c>
      <c r="F1826" s="129" t="s">
        <v>881</v>
      </c>
      <c r="G1826" s="615">
        <v>1720</v>
      </c>
      <c r="H1826" s="62" t="s">
        <v>713</v>
      </c>
      <c r="I1826" s="29"/>
      <c r="J1826" s="305">
        <f t="shared" si="105"/>
        <v>0</v>
      </c>
    </row>
    <row r="1827" spans="1:10" ht="12.75" customHeight="1" x14ac:dyDescent="0.25">
      <c r="A1827" s="124">
        <v>28</v>
      </c>
      <c r="B1827" s="540" t="s">
        <v>286</v>
      </c>
      <c r="C1827" s="124">
        <v>6</v>
      </c>
      <c r="D1827" s="196">
        <v>1.25</v>
      </c>
      <c r="E1827" s="196">
        <v>3.42</v>
      </c>
      <c r="F1827" s="129" t="s">
        <v>881</v>
      </c>
      <c r="G1827" s="615">
        <v>1720</v>
      </c>
      <c r="H1827" s="62" t="s">
        <v>713</v>
      </c>
      <c r="I1827" s="29"/>
      <c r="J1827" s="305">
        <f t="shared" si="105"/>
        <v>0</v>
      </c>
    </row>
    <row r="1828" spans="1:10" ht="12.75" customHeight="1" x14ac:dyDescent="0.25">
      <c r="A1828" s="255">
        <v>29</v>
      </c>
      <c r="B1828" s="540" t="s">
        <v>860</v>
      </c>
      <c r="C1828" s="124">
        <v>6</v>
      </c>
      <c r="D1828" s="196">
        <v>1.5</v>
      </c>
      <c r="E1828" s="196">
        <v>4.62</v>
      </c>
      <c r="F1828" s="129" t="s">
        <v>734</v>
      </c>
      <c r="G1828" s="615">
        <v>1480</v>
      </c>
      <c r="H1828" s="62" t="s">
        <v>713</v>
      </c>
      <c r="I1828" s="29"/>
      <c r="J1828" s="305">
        <f t="shared" si="105"/>
        <v>0</v>
      </c>
    </row>
    <row r="1829" spans="1:10" ht="12.75" customHeight="1" x14ac:dyDescent="0.25">
      <c r="A1829" s="124">
        <v>30</v>
      </c>
      <c r="B1829" s="540" t="s">
        <v>130</v>
      </c>
      <c r="C1829" s="124">
        <v>6</v>
      </c>
      <c r="D1829" s="196">
        <v>1.5</v>
      </c>
      <c r="E1829" s="196">
        <v>2.96</v>
      </c>
      <c r="F1829" s="129" t="s">
        <v>881</v>
      </c>
      <c r="G1829" s="615">
        <v>1720</v>
      </c>
      <c r="H1829" s="62" t="s">
        <v>713</v>
      </c>
      <c r="I1829" s="29"/>
      <c r="J1829" s="305">
        <f t="shared" si="105"/>
        <v>0</v>
      </c>
    </row>
    <row r="1830" spans="1:10" ht="12.75" customHeight="1" x14ac:dyDescent="0.25">
      <c r="A1830" s="255">
        <v>31</v>
      </c>
      <c r="B1830" s="540" t="s">
        <v>344</v>
      </c>
      <c r="C1830" s="124">
        <v>6</v>
      </c>
      <c r="D1830" s="196">
        <v>1.5</v>
      </c>
      <c r="E1830" s="196">
        <v>1.97</v>
      </c>
      <c r="F1830" s="129" t="s">
        <v>736</v>
      </c>
      <c r="G1830" s="615">
        <v>1850</v>
      </c>
      <c r="H1830" s="62" t="s">
        <v>713</v>
      </c>
      <c r="I1830" s="29"/>
      <c r="J1830" s="305">
        <f t="shared" si="105"/>
        <v>0</v>
      </c>
    </row>
    <row r="1831" spans="1:10" ht="12.75" customHeight="1" x14ac:dyDescent="0.25">
      <c r="A1831" s="124">
        <v>32</v>
      </c>
      <c r="B1831" s="540" t="s">
        <v>131</v>
      </c>
      <c r="C1831" s="124">
        <v>6</v>
      </c>
      <c r="D1831" s="196">
        <v>2</v>
      </c>
      <c r="E1831" s="196">
        <v>2.0099999999999998</v>
      </c>
      <c r="F1831" s="129" t="s">
        <v>881</v>
      </c>
      <c r="G1831" s="615">
        <v>1720</v>
      </c>
      <c r="H1831" s="62" t="s">
        <v>713</v>
      </c>
      <c r="I1831" s="29"/>
      <c r="J1831" s="305">
        <f t="shared" si="105"/>
        <v>0</v>
      </c>
    </row>
    <row r="1832" spans="1:10" ht="12.75" customHeight="1" x14ac:dyDescent="0.25">
      <c r="A1832" s="255">
        <v>33</v>
      </c>
      <c r="B1832" s="541" t="s">
        <v>132</v>
      </c>
      <c r="C1832" s="124">
        <v>8</v>
      </c>
      <c r="D1832" s="196">
        <v>1</v>
      </c>
      <c r="E1832" s="196">
        <v>2.91</v>
      </c>
      <c r="F1832" s="129" t="s">
        <v>1530</v>
      </c>
      <c r="G1832" s="615">
        <v>2620</v>
      </c>
      <c r="H1832" s="62" t="s">
        <v>713</v>
      </c>
      <c r="I1832" s="29"/>
      <c r="J1832" s="305">
        <f t="shared" si="105"/>
        <v>0</v>
      </c>
    </row>
    <row r="1833" spans="1:10" ht="12.75" customHeight="1" x14ac:dyDescent="0.25">
      <c r="A1833" s="124">
        <v>34</v>
      </c>
      <c r="B1833" s="541" t="s">
        <v>287</v>
      </c>
      <c r="C1833" s="124">
        <v>8</v>
      </c>
      <c r="D1833" s="196">
        <v>1.2</v>
      </c>
      <c r="E1833" s="196">
        <v>2.72</v>
      </c>
      <c r="F1833" s="129" t="s">
        <v>737</v>
      </c>
      <c r="G1833" s="615">
        <v>2620</v>
      </c>
      <c r="H1833" s="268" t="s">
        <v>713</v>
      </c>
      <c r="I1833" s="29"/>
      <c r="J1833" s="305">
        <f t="shared" si="105"/>
        <v>0</v>
      </c>
    </row>
    <row r="1834" spans="1:10" ht="12.75" customHeight="1" x14ac:dyDescent="0.25">
      <c r="A1834" s="255">
        <v>35</v>
      </c>
      <c r="B1834" s="541" t="s">
        <v>296</v>
      </c>
      <c r="C1834" s="124">
        <v>8</v>
      </c>
      <c r="D1834" s="196">
        <v>1.25</v>
      </c>
      <c r="E1834" s="196">
        <v>2.68</v>
      </c>
      <c r="F1834" s="129" t="s">
        <v>737</v>
      </c>
      <c r="G1834" s="615">
        <v>2620</v>
      </c>
      <c r="H1834" s="88" t="s">
        <v>713</v>
      </c>
      <c r="I1834" s="29"/>
      <c r="J1834" s="305">
        <f t="shared" si="105"/>
        <v>0</v>
      </c>
    </row>
    <row r="1835" spans="1:10" ht="12.75" customHeight="1" x14ac:dyDescent="0.25">
      <c r="A1835" s="124">
        <v>36</v>
      </c>
      <c r="B1835" s="540" t="s">
        <v>133</v>
      </c>
      <c r="C1835" s="124">
        <v>8</v>
      </c>
      <c r="D1835" s="196">
        <v>1.5</v>
      </c>
      <c r="E1835" s="196">
        <v>2.4500000000000002</v>
      </c>
      <c r="F1835" s="129" t="s">
        <v>1530</v>
      </c>
      <c r="G1835" s="615">
        <v>2620</v>
      </c>
      <c r="H1835" s="28">
        <v>0</v>
      </c>
      <c r="I1835" s="29"/>
      <c r="J1835" s="305">
        <f t="shared" si="105"/>
        <v>0</v>
      </c>
    </row>
    <row r="1836" spans="1:10" ht="12.75" customHeight="1" x14ac:dyDescent="0.25">
      <c r="A1836" s="255">
        <v>37</v>
      </c>
      <c r="B1836" s="541" t="s">
        <v>134</v>
      </c>
      <c r="C1836" s="124">
        <v>8</v>
      </c>
      <c r="D1836" s="196">
        <v>2</v>
      </c>
      <c r="E1836" s="196">
        <v>1.97</v>
      </c>
      <c r="F1836" s="129" t="s">
        <v>1530</v>
      </c>
      <c r="G1836" s="615">
        <v>2620</v>
      </c>
      <c r="H1836" s="28">
        <v>0</v>
      </c>
      <c r="I1836" s="29"/>
      <c r="J1836" s="305">
        <f t="shared" si="105"/>
        <v>0</v>
      </c>
    </row>
    <row r="1837" spans="1:10" ht="12.75" customHeight="1" x14ac:dyDescent="0.25">
      <c r="A1837" s="124">
        <v>38</v>
      </c>
      <c r="B1837" s="540" t="s">
        <v>135</v>
      </c>
      <c r="C1837" s="124">
        <v>8</v>
      </c>
      <c r="D1837" s="196">
        <v>3</v>
      </c>
      <c r="E1837" s="196">
        <v>1.01</v>
      </c>
      <c r="F1837" s="129" t="s">
        <v>1530</v>
      </c>
      <c r="G1837" s="615">
        <v>2620</v>
      </c>
      <c r="H1837" s="88" t="s">
        <v>713</v>
      </c>
      <c r="I1837" s="29"/>
      <c r="J1837" s="305">
        <f t="shared" si="105"/>
        <v>0</v>
      </c>
    </row>
    <row r="1838" spans="1:10" ht="12.75" customHeight="1" x14ac:dyDescent="0.25">
      <c r="A1838" s="255">
        <v>39</v>
      </c>
      <c r="B1838" s="540" t="s">
        <v>915</v>
      </c>
      <c r="C1838" s="124">
        <v>10</v>
      </c>
      <c r="D1838" s="196">
        <v>0.5</v>
      </c>
      <c r="E1838" s="196">
        <v>7.5</v>
      </c>
      <c r="F1838" s="129" t="s">
        <v>874</v>
      </c>
      <c r="G1838" s="615">
        <v>4290</v>
      </c>
      <c r="H1838" s="88" t="s">
        <v>713</v>
      </c>
      <c r="I1838" s="29"/>
      <c r="J1838" s="305">
        <f t="shared" si="105"/>
        <v>0</v>
      </c>
    </row>
    <row r="1839" spans="1:10" ht="12.75" customHeight="1" x14ac:dyDescent="0.25">
      <c r="A1839" s="124">
        <v>40</v>
      </c>
      <c r="B1839" s="540" t="s">
        <v>400</v>
      </c>
      <c r="C1839" s="124">
        <v>12</v>
      </c>
      <c r="D1839" s="196">
        <v>0.5</v>
      </c>
      <c r="E1839" s="196">
        <v>8</v>
      </c>
      <c r="F1839" s="129" t="s">
        <v>873</v>
      </c>
      <c r="G1839" s="615">
        <v>4510</v>
      </c>
      <c r="H1839" s="268" t="s">
        <v>713</v>
      </c>
      <c r="I1839" s="29"/>
      <c r="J1839" s="305">
        <f t="shared" si="105"/>
        <v>0</v>
      </c>
    </row>
    <row r="1840" spans="1:10" ht="12.75" customHeight="1" x14ac:dyDescent="0.25">
      <c r="A1840" s="255">
        <v>41</v>
      </c>
      <c r="B1840" s="540" t="s">
        <v>904</v>
      </c>
      <c r="C1840" s="124">
        <v>12</v>
      </c>
      <c r="D1840" s="196">
        <v>1</v>
      </c>
      <c r="E1840" s="196">
        <v>3.62</v>
      </c>
      <c r="F1840" s="129" t="s">
        <v>905</v>
      </c>
      <c r="G1840" s="615">
        <v>8800</v>
      </c>
      <c r="H1840" s="62" t="s">
        <v>713</v>
      </c>
      <c r="I1840" s="29"/>
      <c r="J1840" s="305">
        <f t="shared" si="105"/>
        <v>0</v>
      </c>
    </row>
    <row r="1841" spans="1:10" ht="12.75" customHeight="1" x14ac:dyDescent="0.25">
      <c r="A1841" s="124">
        <v>42</v>
      </c>
      <c r="B1841" s="540" t="s">
        <v>906</v>
      </c>
      <c r="C1841" s="124">
        <v>12</v>
      </c>
      <c r="D1841" s="196">
        <v>1.5</v>
      </c>
      <c r="E1841" s="196">
        <v>3.28</v>
      </c>
      <c r="F1841" s="129" t="s">
        <v>905</v>
      </c>
      <c r="G1841" s="615">
        <v>8800</v>
      </c>
      <c r="H1841" s="62" t="s">
        <v>713</v>
      </c>
      <c r="I1841" s="29"/>
      <c r="J1841" s="305">
        <f t="shared" si="105"/>
        <v>0</v>
      </c>
    </row>
    <row r="1842" spans="1:10" ht="12.75" customHeight="1" x14ac:dyDescent="0.25">
      <c r="A1842" s="255">
        <v>43</v>
      </c>
      <c r="B1842" s="543" t="s">
        <v>907</v>
      </c>
      <c r="C1842" s="131">
        <v>12</v>
      </c>
      <c r="D1842" s="197">
        <v>2</v>
      </c>
      <c r="E1842" s="197">
        <v>2.93</v>
      </c>
      <c r="F1842" s="198" t="s">
        <v>905</v>
      </c>
      <c r="G1842" s="647">
        <v>8800</v>
      </c>
      <c r="H1842" s="62" t="s">
        <v>713</v>
      </c>
      <c r="I1842" s="37"/>
      <c r="J1842" s="306">
        <f t="shared" si="105"/>
        <v>0</v>
      </c>
    </row>
    <row r="1843" spans="1:10" ht="18.75" customHeight="1" x14ac:dyDescent="0.25">
      <c r="A1843" s="213"/>
      <c r="B1843" s="214"/>
      <c r="C1843" s="214"/>
      <c r="D1843" s="214"/>
      <c r="E1843" s="202"/>
      <c r="F1843" s="203" t="s">
        <v>933</v>
      </c>
      <c r="G1843" s="200"/>
      <c r="H1843" s="210"/>
      <c r="I1843" s="214"/>
      <c r="J1843" s="215"/>
    </row>
    <row r="1844" spans="1:10" ht="16.5" customHeight="1" x14ac:dyDescent="0.25">
      <c r="A1844" s="757" t="s">
        <v>1490</v>
      </c>
      <c r="B1844" s="758"/>
      <c r="C1844" s="758"/>
      <c r="D1844" s="758"/>
      <c r="E1844" s="758"/>
      <c r="F1844" s="758"/>
      <c r="G1844" s="758"/>
      <c r="H1844" s="758"/>
      <c r="I1844" s="758"/>
      <c r="J1844" s="758"/>
    </row>
    <row r="1845" spans="1:10" ht="19.5" customHeight="1" x14ac:dyDescent="0.25">
      <c r="A1845" s="17" t="s">
        <v>0</v>
      </c>
      <c r="B1845" s="17" t="s">
        <v>1</v>
      </c>
      <c r="C1845" s="17" t="s">
        <v>2</v>
      </c>
      <c r="D1845" s="21" t="s">
        <v>371</v>
      </c>
      <c r="E1845" s="21" t="s">
        <v>4</v>
      </c>
      <c r="F1845" s="17" t="s">
        <v>731</v>
      </c>
      <c r="G1845" s="96" t="s">
        <v>6</v>
      </c>
      <c r="H1845" s="20" t="s">
        <v>7</v>
      </c>
      <c r="I1845" s="21" t="s">
        <v>8</v>
      </c>
      <c r="J1845" s="22" t="s">
        <v>9</v>
      </c>
    </row>
    <row r="1846" spans="1:10" ht="12.75" customHeight="1" x14ac:dyDescent="0.25">
      <c r="A1846" s="124">
        <v>1</v>
      </c>
      <c r="B1846" s="540" t="s">
        <v>1019</v>
      </c>
      <c r="C1846" s="124">
        <v>6</v>
      </c>
      <c r="D1846" s="196">
        <v>0.25</v>
      </c>
      <c r="E1846" s="196">
        <v>7.92</v>
      </c>
      <c r="F1846" s="129" t="s">
        <v>734</v>
      </c>
      <c r="G1846" s="615">
        <v>1180</v>
      </c>
      <c r="H1846" s="88" t="s">
        <v>713</v>
      </c>
      <c r="I1846" s="29"/>
      <c r="J1846" s="305">
        <f t="shared" ref="J1846:J1872" si="106">G1846*I1846</f>
        <v>0</v>
      </c>
    </row>
    <row r="1847" spans="1:10" ht="12.75" customHeight="1" x14ac:dyDescent="0.25">
      <c r="A1847" s="124">
        <v>2</v>
      </c>
      <c r="B1847" s="540" t="s">
        <v>1020</v>
      </c>
      <c r="C1847" s="124">
        <v>6</v>
      </c>
      <c r="D1847" s="196">
        <v>0.25</v>
      </c>
      <c r="E1847" s="196">
        <v>5.19</v>
      </c>
      <c r="F1847" s="129" t="s">
        <v>881</v>
      </c>
      <c r="G1847" s="615">
        <v>1410</v>
      </c>
      <c r="H1847" s="88" t="s">
        <v>713</v>
      </c>
      <c r="I1847" s="29"/>
      <c r="J1847" s="305">
        <f t="shared" si="106"/>
        <v>0</v>
      </c>
    </row>
    <row r="1848" spans="1:10" ht="12.75" customHeight="1" x14ac:dyDescent="0.25">
      <c r="A1848" s="124">
        <v>3</v>
      </c>
      <c r="B1848" s="540" t="s">
        <v>1021</v>
      </c>
      <c r="C1848" s="124">
        <v>6</v>
      </c>
      <c r="D1848" s="196">
        <v>0.5</v>
      </c>
      <c r="E1848" s="196">
        <v>6.97</v>
      </c>
      <c r="F1848" s="129" t="s">
        <v>734</v>
      </c>
      <c r="G1848" s="615">
        <v>1180</v>
      </c>
      <c r="H1848" s="88" t="s">
        <v>713</v>
      </c>
      <c r="I1848" s="29"/>
      <c r="J1848" s="305">
        <f t="shared" si="106"/>
        <v>0</v>
      </c>
    </row>
    <row r="1849" spans="1:10" ht="12.75" customHeight="1" x14ac:dyDescent="0.25">
      <c r="A1849" s="124">
        <v>4</v>
      </c>
      <c r="B1849" s="540" t="s">
        <v>1022</v>
      </c>
      <c r="C1849" s="124">
        <v>6</v>
      </c>
      <c r="D1849" s="196">
        <v>0.5</v>
      </c>
      <c r="E1849" s="196">
        <v>4.76</v>
      </c>
      <c r="F1849" s="129" t="s">
        <v>881</v>
      </c>
      <c r="G1849" s="615">
        <v>1410</v>
      </c>
      <c r="H1849" s="62" t="s">
        <v>713</v>
      </c>
      <c r="I1849" s="29"/>
      <c r="J1849" s="305">
        <f t="shared" si="106"/>
        <v>0</v>
      </c>
    </row>
    <row r="1850" spans="1:10" ht="12.75" customHeight="1" x14ac:dyDescent="0.25">
      <c r="A1850" s="124">
        <v>5</v>
      </c>
      <c r="B1850" s="540" t="s">
        <v>1023</v>
      </c>
      <c r="C1850" s="124">
        <v>6</v>
      </c>
      <c r="D1850" s="196">
        <v>0.75</v>
      </c>
      <c r="E1850" s="196">
        <v>6.65</v>
      </c>
      <c r="F1850" s="129" t="s">
        <v>734</v>
      </c>
      <c r="G1850" s="615">
        <v>1180</v>
      </c>
      <c r="H1850" s="62" t="s">
        <v>713</v>
      </c>
      <c r="I1850" s="29"/>
      <c r="J1850" s="305">
        <f t="shared" si="106"/>
        <v>0</v>
      </c>
    </row>
    <row r="1851" spans="1:10" ht="12.75" customHeight="1" x14ac:dyDescent="0.25">
      <c r="A1851" s="124">
        <v>6</v>
      </c>
      <c r="B1851" s="540" t="s">
        <v>1024</v>
      </c>
      <c r="C1851" s="124">
        <v>6</v>
      </c>
      <c r="D1851" s="196">
        <v>0.75</v>
      </c>
      <c r="E1851" s="196">
        <v>4.33</v>
      </c>
      <c r="F1851" s="129" t="s">
        <v>881</v>
      </c>
      <c r="G1851" s="615">
        <v>1410</v>
      </c>
      <c r="H1851" s="62" t="s">
        <v>713</v>
      </c>
      <c r="I1851" s="29"/>
      <c r="J1851" s="305">
        <f t="shared" si="106"/>
        <v>0</v>
      </c>
    </row>
    <row r="1852" spans="1:10" ht="12.75" customHeight="1" x14ac:dyDescent="0.25">
      <c r="A1852" s="124">
        <v>7</v>
      </c>
      <c r="B1852" s="540" t="s">
        <v>1025</v>
      </c>
      <c r="C1852" s="124">
        <v>6</v>
      </c>
      <c r="D1852" s="196">
        <v>1</v>
      </c>
      <c r="E1852" s="196">
        <v>5.99</v>
      </c>
      <c r="F1852" s="129" t="s">
        <v>734</v>
      </c>
      <c r="G1852" s="615">
        <v>1180</v>
      </c>
      <c r="H1852" s="62" t="s">
        <v>713</v>
      </c>
      <c r="I1852" s="29"/>
      <c r="J1852" s="305">
        <f t="shared" si="106"/>
        <v>0</v>
      </c>
    </row>
    <row r="1853" spans="1:10" ht="12.75" customHeight="1" x14ac:dyDescent="0.25">
      <c r="A1853" s="124">
        <v>8</v>
      </c>
      <c r="B1853" s="540" t="s">
        <v>1026</v>
      </c>
      <c r="C1853" s="124">
        <v>6</v>
      </c>
      <c r="D1853" s="196">
        <v>1</v>
      </c>
      <c r="E1853" s="196">
        <v>3.88</v>
      </c>
      <c r="F1853" s="129" t="s">
        <v>881</v>
      </c>
      <c r="G1853" s="615">
        <v>1410</v>
      </c>
      <c r="H1853" s="62" t="s">
        <v>713</v>
      </c>
      <c r="I1853" s="29"/>
      <c r="J1853" s="305">
        <f t="shared" si="106"/>
        <v>0</v>
      </c>
    </row>
    <row r="1854" spans="1:10" ht="12.75" customHeight="1" x14ac:dyDescent="0.25">
      <c r="A1854" s="124">
        <v>9</v>
      </c>
      <c r="B1854" s="540" t="s">
        <v>1027</v>
      </c>
      <c r="C1854" s="124">
        <v>6</v>
      </c>
      <c r="D1854" s="196">
        <v>1.25</v>
      </c>
      <c r="E1854" s="196">
        <v>3.42</v>
      </c>
      <c r="F1854" s="129" t="s">
        <v>881</v>
      </c>
      <c r="G1854" s="615">
        <v>1410</v>
      </c>
      <c r="H1854" s="62" t="s">
        <v>713</v>
      </c>
      <c r="I1854" s="29"/>
      <c r="J1854" s="305">
        <f t="shared" si="106"/>
        <v>0</v>
      </c>
    </row>
    <row r="1855" spans="1:10" ht="12.75" customHeight="1" x14ac:dyDescent="0.25">
      <c r="A1855" s="124">
        <v>10</v>
      </c>
      <c r="B1855" s="540" t="s">
        <v>1028</v>
      </c>
      <c r="C1855" s="124">
        <v>6</v>
      </c>
      <c r="D1855" s="196">
        <v>1.5</v>
      </c>
      <c r="E1855" s="196">
        <v>4.62</v>
      </c>
      <c r="F1855" s="129" t="s">
        <v>734</v>
      </c>
      <c r="G1855" s="615">
        <v>1180</v>
      </c>
      <c r="H1855" s="62" t="s">
        <v>713</v>
      </c>
      <c r="I1855" s="29"/>
      <c r="J1855" s="305">
        <f t="shared" si="106"/>
        <v>0</v>
      </c>
    </row>
    <row r="1856" spans="1:10" ht="12.75" customHeight="1" x14ac:dyDescent="0.25">
      <c r="A1856" s="124">
        <v>11</v>
      </c>
      <c r="B1856" s="540" t="s">
        <v>1029</v>
      </c>
      <c r="C1856" s="124">
        <v>6</v>
      </c>
      <c r="D1856" s="196">
        <v>1.5</v>
      </c>
      <c r="E1856" s="196">
        <v>2.96</v>
      </c>
      <c r="F1856" s="129" t="s">
        <v>881</v>
      </c>
      <c r="G1856" s="615">
        <v>1410</v>
      </c>
      <c r="H1856" s="62" t="s">
        <v>713</v>
      </c>
      <c r="I1856" s="29"/>
      <c r="J1856" s="305">
        <f t="shared" si="106"/>
        <v>0</v>
      </c>
    </row>
    <row r="1857" spans="1:10" ht="12.75" customHeight="1" x14ac:dyDescent="0.25">
      <c r="A1857" s="124">
        <v>12</v>
      </c>
      <c r="B1857" s="540" t="s">
        <v>1406</v>
      </c>
      <c r="C1857" s="124">
        <v>6</v>
      </c>
      <c r="D1857" s="196">
        <v>2</v>
      </c>
      <c r="E1857" s="196">
        <v>3.18</v>
      </c>
      <c r="F1857" s="129" t="s">
        <v>734</v>
      </c>
      <c r="G1857" s="615">
        <v>1180</v>
      </c>
      <c r="H1857" s="62" t="s">
        <v>713</v>
      </c>
      <c r="I1857" s="29"/>
      <c r="J1857" s="305">
        <f>G1857*I1857</f>
        <v>0</v>
      </c>
    </row>
    <row r="1858" spans="1:10" ht="12.75" customHeight="1" x14ac:dyDescent="0.25">
      <c r="A1858" s="124">
        <v>13</v>
      </c>
      <c r="B1858" s="540" t="s">
        <v>1030</v>
      </c>
      <c r="C1858" s="124">
        <v>6</v>
      </c>
      <c r="D1858" s="196">
        <v>2</v>
      </c>
      <c r="E1858" s="196">
        <v>2.0099999999999998</v>
      </c>
      <c r="F1858" s="129" t="s">
        <v>881</v>
      </c>
      <c r="G1858" s="615">
        <v>1410</v>
      </c>
      <c r="H1858" s="62" t="s">
        <v>713</v>
      </c>
      <c r="I1858" s="29"/>
      <c r="J1858" s="305">
        <f t="shared" si="106"/>
        <v>0</v>
      </c>
    </row>
    <row r="1859" spans="1:10" s="613" customFormat="1" ht="12.75" customHeight="1" x14ac:dyDescent="0.25">
      <c r="A1859" s="124">
        <v>14</v>
      </c>
      <c r="B1859" s="540" t="s">
        <v>2584</v>
      </c>
      <c r="C1859" s="124">
        <v>8</v>
      </c>
      <c r="D1859" s="196">
        <v>0.5</v>
      </c>
      <c r="E1859" s="196">
        <v>3.37</v>
      </c>
      <c r="F1859" s="129" t="s">
        <v>1530</v>
      </c>
      <c r="G1859" s="615">
        <v>2230</v>
      </c>
      <c r="H1859" s="268" t="s">
        <v>713</v>
      </c>
      <c r="I1859" s="29"/>
      <c r="J1859" s="305">
        <f t="shared" si="106"/>
        <v>0</v>
      </c>
    </row>
    <row r="1860" spans="1:10" ht="12.75" customHeight="1" x14ac:dyDescent="0.25">
      <c r="A1860" s="124">
        <v>15</v>
      </c>
      <c r="B1860" s="540" t="s">
        <v>1031</v>
      </c>
      <c r="C1860" s="124">
        <v>8</v>
      </c>
      <c r="D1860" s="196">
        <v>1</v>
      </c>
      <c r="E1860" s="196">
        <v>2.91</v>
      </c>
      <c r="F1860" s="129" t="s">
        <v>1530</v>
      </c>
      <c r="G1860" s="615">
        <v>2230</v>
      </c>
      <c r="H1860" s="62" t="s">
        <v>713</v>
      </c>
      <c r="I1860" s="29"/>
      <c r="J1860" s="305">
        <f t="shared" si="106"/>
        <v>0</v>
      </c>
    </row>
    <row r="1861" spans="1:10" ht="12.75" customHeight="1" x14ac:dyDescent="0.25">
      <c r="A1861" s="124">
        <v>16</v>
      </c>
      <c r="B1861" s="543" t="s">
        <v>1032</v>
      </c>
      <c r="C1861" s="131">
        <v>8</v>
      </c>
      <c r="D1861" s="197">
        <v>1.5</v>
      </c>
      <c r="E1861" s="197">
        <v>2.4500000000000002</v>
      </c>
      <c r="F1861" s="198" t="s">
        <v>1530</v>
      </c>
      <c r="G1861" s="615">
        <v>2230</v>
      </c>
      <c r="H1861" s="62" t="s">
        <v>713</v>
      </c>
      <c r="I1861" s="37"/>
      <c r="J1861" s="305">
        <f t="shared" si="106"/>
        <v>0</v>
      </c>
    </row>
    <row r="1862" spans="1:10" ht="12.75" customHeight="1" x14ac:dyDescent="0.25">
      <c r="A1862" s="124">
        <v>17</v>
      </c>
      <c r="B1862" s="540" t="s">
        <v>1033</v>
      </c>
      <c r="C1862" s="211">
        <v>8</v>
      </c>
      <c r="D1862" s="196">
        <v>2</v>
      </c>
      <c r="E1862" s="196">
        <v>1.97</v>
      </c>
      <c r="F1862" s="212" t="s">
        <v>1530</v>
      </c>
      <c r="G1862" s="615">
        <v>2230</v>
      </c>
      <c r="H1862" s="62" t="s">
        <v>713</v>
      </c>
      <c r="I1862" s="110"/>
      <c r="J1862" s="305">
        <f t="shared" si="106"/>
        <v>0</v>
      </c>
    </row>
    <row r="1863" spans="1:10" ht="12.75" customHeight="1" x14ac:dyDescent="0.25">
      <c r="A1863" s="124">
        <v>18</v>
      </c>
      <c r="B1863" s="540" t="s">
        <v>1034</v>
      </c>
      <c r="C1863" s="211">
        <v>8</v>
      </c>
      <c r="D1863" s="196">
        <v>3</v>
      </c>
      <c r="E1863" s="196">
        <v>1.01</v>
      </c>
      <c r="F1863" s="212" t="s">
        <v>1530</v>
      </c>
      <c r="G1863" s="615">
        <v>2230</v>
      </c>
      <c r="H1863" s="62" t="s">
        <v>713</v>
      </c>
      <c r="I1863" s="110"/>
      <c r="J1863" s="305">
        <f t="shared" si="106"/>
        <v>0</v>
      </c>
    </row>
    <row r="1864" spans="1:10" ht="12.75" customHeight="1" x14ac:dyDescent="0.25">
      <c r="A1864" s="124">
        <v>19</v>
      </c>
      <c r="B1864" s="540" t="s">
        <v>1407</v>
      </c>
      <c r="C1864" s="124">
        <v>10</v>
      </c>
      <c r="D1864" s="196">
        <v>0.5</v>
      </c>
      <c r="E1864" s="196">
        <v>2.59</v>
      </c>
      <c r="F1864" s="129" t="s">
        <v>1408</v>
      </c>
      <c r="G1864" s="615">
        <v>6490</v>
      </c>
      <c r="H1864" s="62" t="s">
        <v>713</v>
      </c>
      <c r="I1864" s="29"/>
      <c r="J1864" s="305">
        <f t="shared" ref="J1864:J1870" si="107">G1864*I1864</f>
        <v>0</v>
      </c>
    </row>
    <row r="1865" spans="1:10" ht="12.75" customHeight="1" x14ac:dyDescent="0.25">
      <c r="A1865" s="124">
        <v>20</v>
      </c>
      <c r="B1865" s="540" t="s">
        <v>1409</v>
      </c>
      <c r="C1865" s="124">
        <v>10</v>
      </c>
      <c r="D1865" s="196">
        <v>1</v>
      </c>
      <c r="E1865" s="196">
        <v>2.31</v>
      </c>
      <c r="F1865" s="129" t="s">
        <v>1408</v>
      </c>
      <c r="G1865" s="615">
        <v>6490</v>
      </c>
      <c r="H1865" s="62" t="s">
        <v>713</v>
      </c>
      <c r="I1865" s="29"/>
      <c r="J1865" s="305">
        <f t="shared" si="107"/>
        <v>0</v>
      </c>
    </row>
    <row r="1866" spans="1:10" ht="12.75" customHeight="1" x14ac:dyDescent="0.25">
      <c r="A1866" s="124">
        <v>21</v>
      </c>
      <c r="B1866" s="540" t="s">
        <v>1410</v>
      </c>
      <c r="C1866" s="124">
        <v>10</v>
      </c>
      <c r="D1866" s="196">
        <v>1.5</v>
      </c>
      <c r="E1866" s="196">
        <v>2.04</v>
      </c>
      <c r="F1866" s="129" t="s">
        <v>1408</v>
      </c>
      <c r="G1866" s="615">
        <v>6490</v>
      </c>
      <c r="H1866" s="62" t="s">
        <v>713</v>
      </c>
      <c r="I1866" s="29"/>
      <c r="J1866" s="305">
        <f t="shared" si="107"/>
        <v>0</v>
      </c>
    </row>
    <row r="1867" spans="1:10" ht="12.75" customHeight="1" x14ac:dyDescent="0.25">
      <c r="A1867" s="124">
        <v>22</v>
      </c>
      <c r="B1867" s="540" t="s">
        <v>1411</v>
      </c>
      <c r="C1867" s="124">
        <v>10</v>
      </c>
      <c r="D1867" s="196">
        <v>2</v>
      </c>
      <c r="E1867" s="196">
        <v>1.75</v>
      </c>
      <c r="F1867" s="129" t="s">
        <v>1408</v>
      </c>
      <c r="G1867" s="615">
        <v>6490</v>
      </c>
      <c r="H1867" s="62" t="s">
        <v>713</v>
      </c>
      <c r="I1867" s="29"/>
      <c r="J1867" s="305">
        <f t="shared" si="107"/>
        <v>0</v>
      </c>
    </row>
    <row r="1868" spans="1:10" ht="12.75" customHeight="1" x14ac:dyDescent="0.25">
      <c r="A1868" s="124">
        <v>23</v>
      </c>
      <c r="B1868" s="540" t="s">
        <v>1412</v>
      </c>
      <c r="C1868" s="124">
        <v>10</v>
      </c>
      <c r="D1868" s="196">
        <v>3</v>
      </c>
      <c r="E1868" s="196">
        <v>1.18</v>
      </c>
      <c r="F1868" s="129" t="s">
        <v>1408</v>
      </c>
      <c r="G1868" s="615">
        <v>6490</v>
      </c>
      <c r="H1868" s="62" t="s">
        <v>713</v>
      </c>
      <c r="I1868" s="29"/>
      <c r="J1868" s="305">
        <f t="shared" si="107"/>
        <v>0</v>
      </c>
    </row>
    <row r="1869" spans="1:10" s="613" customFormat="1" ht="12.75" customHeight="1" x14ac:dyDescent="0.25">
      <c r="A1869" s="124">
        <v>24</v>
      </c>
      <c r="B1869" s="540" t="s">
        <v>2585</v>
      </c>
      <c r="C1869" s="124">
        <v>12</v>
      </c>
      <c r="D1869" s="196">
        <v>0.5</v>
      </c>
      <c r="E1869" s="196">
        <v>3.96</v>
      </c>
      <c r="F1869" s="129" t="s">
        <v>905</v>
      </c>
      <c r="G1869" s="615">
        <v>7370</v>
      </c>
      <c r="H1869" s="62" t="s">
        <v>713</v>
      </c>
      <c r="I1869" s="29"/>
      <c r="J1869" s="305">
        <f t="shared" si="107"/>
        <v>0</v>
      </c>
    </row>
    <row r="1870" spans="1:10" s="365" customFormat="1" ht="12.75" customHeight="1" x14ac:dyDescent="0.25">
      <c r="A1870" s="124">
        <v>25</v>
      </c>
      <c r="B1870" s="540" t="s">
        <v>1707</v>
      </c>
      <c r="C1870" s="124">
        <v>12</v>
      </c>
      <c r="D1870" s="196">
        <v>1</v>
      </c>
      <c r="E1870" s="196">
        <v>3.62</v>
      </c>
      <c r="F1870" s="129" t="s">
        <v>905</v>
      </c>
      <c r="G1870" s="615">
        <v>7370</v>
      </c>
      <c r="H1870" s="62" t="s">
        <v>713</v>
      </c>
      <c r="I1870" s="29"/>
      <c r="J1870" s="305">
        <f t="shared" si="107"/>
        <v>0</v>
      </c>
    </row>
    <row r="1871" spans="1:10" ht="12.75" customHeight="1" x14ac:dyDescent="0.25">
      <c r="A1871" s="124">
        <v>26</v>
      </c>
      <c r="B1871" s="540" t="s">
        <v>1173</v>
      </c>
      <c r="C1871" s="124">
        <v>12</v>
      </c>
      <c r="D1871" s="196">
        <v>1.5</v>
      </c>
      <c r="E1871" s="196">
        <v>3.28</v>
      </c>
      <c r="F1871" s="129" t="s">
        <v>905</v>
      </c>
      <c r="G1871" s="615">
        <v>7370</v>
      </c>
      <c r="H1871" s="62" t="s">
        <v>713</v>
      </c>
      <c r="I1871" s="29"/>
      <c r="J1871" s="305">
        <f t="shared" si="106"/>
        <v>0</v>
      </c>
    </row>
    <row r="1872" spans="1:10" ht="12.75" customHeight="1" x14ac:dyDescent="0.25">
      <c r="A1872" s="124">
        <v>27</v>
      </c>
      <c r="B1872" s="540" t="s">
        <v>1174</v>
      </c>
      <c r="C1872" s="124">
        <v>12</v>
      </c>
      <c r="D1872" s="196">
        <v>2</v>
      </c>
      <c r="E1872" s="196">
        <v>2.93</v>
      </c>
      <c r="F1872" s="129" t="s">
        <v>905</v>
      </c>
      <c r="G1872" s="615">
        <v>7370</v>
      </c>
      <c r="H1872" s="62" t="s">
        <v>713</v>
      </c>
      <c r="I1872" s="29"/>
      <c r="J1872" s="305">
        <f t="shared" si="106"/>
        <v>0</v>
      </c>
    </row>
    <row r="1873" spans="1:10" ht="12.75" customHeight="1" x14ac:dyDescent="0.25">
      <c r="A1873" s="124">
        <v>28</v>
      </c>
      <c r="B1873" s="540" t="s">
        <v>1413</v>
      </c>
      <c r="C1873" s="124">
        <v>12</v>
      </c>
      <c r="D1873" s="196">
        <v>1</v>
      </c>
      <c r="E1873" s="196">
        <v>2.41</v>
      </c>
      <c r="F1873" s="129" t="s">
        <v>1414</v>
      </c>
      <c r="G1873" s="615">
        <v>9350</v>
      </c>
      <c r="H1873" s="62" t="s">
        <v>713</v>
      </c>
      <c r="I1873" s="29"/>
      <c r="J1873" s="305">
        <f>G1873*I1873</f>
        <v>0</v>
      </c>
    </row>
    <row r="1874" spans="1:10" ht="12.75" customHeight="1" x14ac:dyDescent="0.25">
      <c r="A1874" s="124">
        <v>29</v>
      </c>
      <c r="B1874" s="540" t="s">
        <v>1415</v>
      </c>
      <c r="C1874" s="124">
        <v>12</v>
      </c>
      <c r="D1874" s="196">
        <v>1.5</v>
      </c>
      <c r="E1874" s="196">
        <v>2.17</v>
      </c>
      <c r="F1874" s="129" t="s">
        <v>1414</v>
      </c>
      <c r="G1874" s="615">
        <v>9350</v>
      </c>
      <c r="H1874" s="62" t="s">
        <v>713</v>
      </c>
      <c r="I1874" s="29"/>
      <c r="J1874" s="305">
        <f>G1874*I1874</f>
        <v>0</v>
      </c>
    </row>
    <row r="1875" spans="1:10" ht="12.75" customHeight="1" x14ac:dyDescent="0.25">
      <c r="A1875" s="124">
        <v>30</v>
      </c>
      <c r="B1875" s="540" t="s">
        <v>1416</v>
      </c>
      <c r="C1875" s="124">
        <v>12</v>
      </c>
      <c r="D1875" s="196">
        <v>2</v>
      </c>
      <c r="E1875" s="196">
        <v>1.94</v>
      </c>
      <c r="F1875" s="129" t="s">
        <v>1414</v>
      </c>
      <c r="G1875" s="615">
        <v>9350</v>
      </c>
      <c r="H1875" s="62" t="s">
        <v>713</v>
      </c>
      <c r="I1875" s="29"/>
      <c r="J1875" s="305">
        <f>G1875*I1875</f>
        <v>0</v>
      </c>
    </row>
    <row r="1876" spans="1:10" ht="12.75" customHeight="1" x14ac:dyDescent="0.25">
      <c r="A1876" s="131">
        <v>31</v>
      </c>
      <c r="B1876" s="543" t="s">
        <v>1417</v>
      </c>
      <c r="C1876" s="131">
        <v>12</v>
      </c>
      <c r="D1876" s="197">
        <v>3</v>
      </c>
      <c r="E1876" s="197">
        <v>1.47</v>
      </c>
      <c r="F1876" s="198" t="s">
        <v>1414</v>
      </c>
      <c r="G1876" s="647">
        <v>9350</v>
      </c>
      <c r="H1876" s="62" t="s">
        <v>713</v>
      </c>
      <c r="I1876" s="37"/>
      <c r="J1876" s="306">
        <f>G1876*I1876</f>
        <v>0</v>
      </c>
    </row>
    <row r="1877" spans="1:10" ht="16.5" customHeight="1" x14ac:dyDescent="0.25">
      <c r="A1877" s="213"/>
      <c r="B1877" s="214"/>
      <c r="C1877" s="214"/>
      <c r="D1877" s="214"/>
      <c r="E1877" s="202"/>
      <c r="F1877" s="203" t="s">
        <v>1035</v>
      </c>
      <c r="G1877" s="200"/>
      <c r="H1877" s="210"/>
      <c r="I1877" s="214"/>
      <c r="J1877" s="215"/>
    </row>
    <row r="1878" spans="1:10" ht="16.5" customHeight="1" x14ac:dyDescent="0.25">
      <c r="A1878" s="875" t="s">
        <v>1036</v>
      </c>
      <c r="B1878" s="875"/>
      <c r="C1878" s="875"/>
      <c r="D1878" s="875"/>
      <c r="E1878" s="875"/>
      <c r="F1878" s="875"/>
      <c r="G1878" s="875"/>
      <c r="H1878" s="875"/>
      <c r="I1878" s="875"/>
      <c r="J1878" s="875"/>
    </row>
    <row r="1879" spans="1:10" ht="19.5" customHeight="1" x14ac:dyDescent="0.25">
      <c r="A1879" s="96" t="s">
        <v>0</v>
      </c>
      <c r="B1879" s="96" t="s">
        <v>1</v>
      </c>
      <c r="C1879" s="96" t="s">
        <v>2</v>
      </c>
      <c r="D1879" s="98" t="s">
        <v>371</v>
      </c>
      <c r="E1879" s="98" t="s">
        <v>4</v>
      </c>
      <c r="F1879" s="96" t="s">
        <v>731</v>
      </c>
      <c r="G1879" s="96" t="s">
        <v>6</v>
      </c>
      <c r="H1879" s="97" t="s">
        <v>7</v>
      </c>
      <c r="I1879" s="98" t="s">
        <v>8</v>
      </c>
      <c r="J1879" s="99" t="s">
        <v>9</v>
      </c>
    </row>
    <row r="1880" spans="1:10" ht="12.75" customHeight="1" x14ac:dyDescent="0.25">
      <c r="A1880" s="124">
        <v>1</v>
      </c>
      <c r="B1880" s="540" t="s">
        <v>1037</v>
      </c>
      <c r="C1880" s="124">
        <v>6</v>
      </c>
      <c r="D1880" s="196">
        <v>1</v>
      </c>
      <c r="E1880" s="196">
        <v>3.88</v>
      </c>
      <c r="F1880" s="129" t="s">
        <v>881</v>
      </c>
      <c r="G1880" s="109">
        <v>1730</v>
      </c>
      <c r="H1880" s="62" t="s">
        <v>713</v>
      </c>
      <c r="I1880" s="29"/>
      <c r="J1880" s="305">
        <f>G1880*I1880</f>
        <v>0</v>
      </c>
    </row>
    <row r="1881" spans="1:10" ht="12.75" customHeight="1" x14ac:dyDescent="0.25">
      <c r="A1881" s="124">
        <v>2</v>
      </c>
      <c r="B1881" s="540" t="s">
        <v>1038</v>
      </c>
      <c r="C1881" s="124">
        <v>6</v>
      </c>
      <c r="D1881" s="196">
        <v>1.5</v>
      </c>
      <c r="E1881" s="196">
        <v>2.96</v>
      </c>
      <c r="F1881" s="129" t="s">
        <v>881</v>
      </c>
      <c r="G1881" s="109">
        <v>1730</v>
      </c>
      <c r="H1881" s="62" t="s">
        <v>713</v>
      </c>
      <c r="I1881" s="29"/>
      <c r="J1881" s="305">
        <f>G1881*I1881</f>
        <v>0</v>
      </c>
    </row>
    <row r="1882" spans="1:10" ht="16.5" customHeight="1" x14ac:dyDescent="0.25">
      <c r="A1882" s="875" t="s">
        <v>1039</v>
      </c>
      <c r="B1882" s="875"/>
      <c r="C1882" s="875"/>
      <c r="D1882" s="875"/>
      <c r="E1882" s="875"/>
      <c r="F1882" s="875"/>
      <c r="G1882" s="875"/>
      <c r="H1882" s="875"/>
      <c r="I1882" s="875"/>
      <c r="J1882" s="875"/>
    </row>
    <row r="1883" spans="1:10" ht="19.5" customHeight="1" x14ac:dyDescent="0.25">
      <c r="A1883" s="96" t="s">
        <v>0</v>
      </c>
      <c r="B1883" s="96" t="s">
        <v>1</v>
      </c>
      <c r="C1883" s="96" t="s">
        <v>2</v>
      </c>
      <c r="D1883" s="98" t="s">
        <v>371</v>
      </c>
      <c r="E1883" s="98" t="s">
        <v>4</v>
      </c>
      <c r="F1883" s="96" t="s">
        <v>731</v>
      </c>
      <c r="G1883" s="96" t="s">
        <v>6</v>
      </c>
      <c r="H1883" s="97" t="s">
        <v>7</v>
      </c>
      <c r="I1883" s="98" t="s">
        <v>8</v>
      </c>
      <c r="J1883" s="99" t="s">
        <v>9</v>
      </c>
    </row>
    <row r="1884" spans="1:10" ht="12.75" customHeight="1" x14ac:dyDescent="0.25">
      <c r="A1884" s="124">
        <v>1</v>
      </c>
      <c r="B1884" s="540" t="s">
        <v>1040</v>
      </c>
      <c r="C1884" s="124">
        <v>6</v>
      </c>
      <c r="D1884" s="196">
        <v>1</v>
      </c>
      <c r="E1884" s="196">
        <v>3.88</v>
      </c>
      <c r="F1884" s="129" t="s">
        <v>881</v>
      </c>
      <c r="G1884" s="109">
        <v>1940</v>
      </c>
      <c r="H1884" s="62" t="s">
        <v>713</v>
      </c>
      <c r="I1884" s="29"/>
      <c r="J1884" s="305">
        <f>G1884*I1884</f>
        <v>0</v>
      </c>
    </row>
    <row r="1885" spans="1:10" ht="12.75" customHeight="1" x14ac:dyDescent="0.25">
      <c r="A1885" s="124">
        <v>2</v>
      </c>
      <c r="B1885" s="540" t="s">
        <v>1041</v>
      </c>
      <c r="C1885" s="124">
        <v>6</v>
      </c>
      <c r="D1885" s="196">
        <v>1.5</v>
      </c>
      <c r="E1885" s="196">
        <v>2.96</v>
      </c>
      <c r="F1885" s="129" t="s">
        <v>881</v>
      </c>
      <c r="G1885" s="109">
        <v>1940</v>
      </c>
      <c r="H1885" s="62" t="s">
        <v>713</v>
      </c>
      <c r="I1885" s="29"/>
      <c r="J1885" s="305">
        <f>G1885*I1885</f>
        <v>0</v>
      </c>
    </row>
    <row r="1886" spans="1:10" ht="16.5" customHeight="1" x14ac:dyDescent="0.25">
      <c r="A1886" s="875" t="s">
        <v>1042</v>
      </c>
      <c r="B1886" s="875"/>
      <c r="C1886" s="875"/>
      <c r="D1886" s="875"/>
      <c r="E1886" s="875"/>
      <c r="F1886" s="875"/>
      <c r="G1886" s="875"/>
      <c r="H1886" s="875"/>
      <c r="I1886" s="875"/>
      <c r="J1886" s="875"/>
    </row>
    <row r="1887" spans="1:10" ht="19.5" customHeight="1" x14ac:dyDescent="0.25">
      <c r="A1887" s="96" t="s">
        <v>0</v>
      </c>
      <c r="B1887" s="96" t="s">
        <v>1</v>
      </c>
      <c r="C1887" s="96" t="s">
        <v>2</v>
      </c>
      <c r="D1887" s="98" t="s">
        <v>371</v>
      </c>
      <c r="E1887" s="98" t="s">
        <v>4</v>
      </c>
      <c r="F1887" s="96" t="s">
        <v>731</v>
      </c>
      <c r="G1887" s="96" t="s">
        <v>6</v>
      </c>
      <c r="H1887" s="97" t="s">
        <v>7</v>
      </c>
      <c r="I1887" s="98" t="s">
        <v>8</v>
      </c>
      <c r="J1887" s="99" t="s">
        <v>9</v>
      </c>
    </row>
    <row r="1888" spans="1:10" ht="12.75" customHeight="1" x14ac:dyDescent="0.25">
      <c r="A1888" s="131">
        <v>1</v>
      </c>
      <c r="B1888" s="543" t="s">
        <v>1043</v>
      </c>
      <c r="C1888" s="131">
        <v>6</v>
      </c>
      <c r="D1888" s="197">
        <v>0.5</v>
      </c>
      <c r="E1888" s="197">
        <v>4.76</v>
      </c>
      <c r="F1888" s="198" t="s">
        <v>881</v>
      </c>
      <c r="G1888" s="109">
        <v>1670</v>
      </c>
      <c r="H1888" s="165" t="s">
        <v>713</v>
      </c>
      <c r="I1888" s="37"/>
      <c r="J1888" s="306">
        <f>G1888*I1888</f>
        <v>0</v>
      </c>
    </row>
    <row r="1889" spans="1:10" ht="12.75" customHeight="1" x14ac:dyDescent="0.25">
      <c r="A1889" s="211">
        <v>2</v>
      </c>
      <c r="B1889" s="540" t="s">
        <v>1044</v>
      </c>
      <c r="C1889" s="211">
        <v>6</v>
      </c>
      <c r="D1889" s="196">
        <v>1</v>
      </c>
      <c r="E1889" s="196">
        <v>3.88</v>
      </c>
      <c r="F1889" s="212" t="s">
        <v>881</v>
      </c>
      <c r="G1889" s="109">
        <v>1670</v>
      </c>
      <c r="H1889" s="165" t="s">
        <v>713</v>
      </c>
      <c r="I1889" s="110"/>
      <c r="J1889" s="310">
        <f>G1889*I1889</f>
        <v>0</v>
      </c>
    </row>
    <row r="1890" spans="1:10" ht="12.75" customHeight="1" x14ac:dyDescent="0.25">
      <c r="A1890" s="211">
        <v>3</v>
      </c>
      <c r="B1890" s="540" t="s">
        <v>1045</v>
      </c>
      <c r="C1890" s="211">
        <v>6</v>
      </c>
      <c r="D1890" s="196">
        <v>1.5</v>
      </c>
      <c r="E1890" s="196">
        <v>2.96</v>
      </c>
      <c r="F1890" s="212" t="s">
        <v>881</v>
      </c>
      <c r="G1890" s="109">
        <v>1670</v>
      </c>
      <c r="H1890" s="165" t="s">
        <v>713</v>
      </c>
      <c r="I1890" s="110"/>
      <c r="J1890" s="310">
        <f>G1890*I1890</f>
        <v>0</v>
      </c>
    </row>
    <row r="1891" spans="1:10" ht="22.5" customHeight="1" x14ac:dyDescent="0.25">
      <c r="A1891" s="213"/>
      <c r="B1891" s="214"/>
      <c r="C1891" s="214"/>
      <c r="D1891" s="214"/>
      <c r="E1891" s="202"/>
      <c r="F1891" s="203" t="s">
        <v>1035</v>
      </c>
      <c r="G1891" s="200"/>
      <c r="H1891" s="214"/>
      <c r="I1891" s="214"/>
      <c r="J1891" s="215"/>
    </row>
    <row r="1892" spans="1:10" s="385" customFormat="1" ht="16.5" customHeight="1" x14ac:dyDescent="0.25">
      <c r="A1892" s="706" t="s">
        <v>1869</v>
      </c>
      <c r="B1892" s="870"/>
      <c r="C1892" s="870"/>
      <c r="D1892" s="870"/>
      <c r="E1892" s="870"/>
      <c r="F1892" s="870"/>
      <c r="G1892" s="870"/>
      <c r="H1892" s="870"/>
      <c r="I1892" s="870"/>
      <c r="J1892" s="871"/>
    </row>
    <row r="1893" spans="1:10" s="385" customFormat="1" ht="70.5" customHeight="1" x14ac:dyDescent="0.25">
      <c r="A1893" s="122"/>
      <c r="B1893" s="63"/>
      <c r="C1893" s="751"/>
      <c r="D1893" s="751"/>
      <c r="E1893" s="751"/>
      <c r="F1893" s="751"/>
      <c r="G1893" s="751"/>
      <c r="H1893" s="751"/>
      <c r="I1893" s="86"/>
      <c r="J1893" s="123"/>
    </row>
    <row r="1894" spans="1:10" s="385" customFormat="1" ht="12.75" customHeight="1" x14ac:dyDescent="0.25">
      <c r="A1894" s="102"/>
      <c r="B1894" s="103"/>
      <c r="C1894" s="103"/>
      <c r="D1894" s="104"/>
      <c r="E1894" s="103"/>
      <c r="F1894" s="103"/>
      <c r="G1894" s="650"/>
      <c r="H1894" s="163"/>
      <c r="I1894" s="164"/>
      <c r="J1894" s="107"/>
    </row>
    <row r="1895" spans="1:10" s="385" customFormat="1" ht="19.5" customHeight="1" x14ac:dyDescent="0.25">
      <c r="A1895" s="17" t="s">
        <v>0</v>
      </c>
      <c r="B1895" s="17" t="s">
        <v>1</v>
      </c>
      <c r="C1895" s="17" t="s">
        <v>2</v>
      </c>
      <c r="D1895" s="21" t="s">
        <v>1870</v>
      </c>
      <c r="E1895" s="21" t="s">
        <v>4</v>
      </c>
      <c r="F1895" s="17" t="s">
        <v>731</v>
      </c>
      <c r="G1895" s="96" t="s">
        <v>6</v>
      </c>
      <c r="H1895" s="20" t="s">
        <v>7</v>
      </c>
      <c r="I1895" s="21" t="s">
        <v>8</v>
      </c>
      <c r="J1895" s="22" t="s">
        <v>9</v>
      </c>
    </row>
    <row r="1896" spans="1:10" s="385" customFormat="1" ht="15" customHeight="1" x14ac:dyDescent="0.25">
      <c r="A1896" s="131">
        <v>1</v>
      </c>
      <c r="B1896" s="543" t="s">
        <v>1871</v>
      </c>
      <c r="C1896" s="131">
        <v>6</v>
      </c>
      <c r="D1896" s="654" t="s">
        <v>1872</v>
      </c>
      <c r="E1896" s="197">
        <v>6</v>
      </c>
      <c r="F1896" s="198" t="s">
        <v>1873</v>
      </c>
      <c r="G1896" s="647">
        <v>1730</v>
      </c>
      <c r="H1896" s="62" t="s">
        <v>713</v>
      </c>
      <c r="I1896" s="37"/>
      <c r="J1896" s="306">
        <f>G1896*I1896</f>
        <v>0</v>
      </c>
    </row>
    <row r="1897" spans="1:10" s="385" customFormat="1" ht="22.5" customHeight="1" x14ac:dyDescent="0.25">
      <c r="A1897" s="213"/>
      <c r="B1897" s="214"/>
      <c r="C1897" s="214"/>
      <c r="D1897" s="214"/>
      <c r="E1897" s="202"/>
      <c r="F1897" s="203" t="s">
        <v>1035</v>
      </c>
      <c r="G1897" s="200"/>
      <c r="H1897" s="214"/>
      <c r="I1897" s="214"/>
      <c r="J1897" s="215"/>
    </row>
    <row r="1898" spans="1:10" ht="33" customHeight="1" x14ac:dyDescent="0.25">
      <c r="A1898" s="706" t="s">
        <v>2166</v>
      </c>
      <c r="B1898" s="707"/>
      <c r="C1898" s="707"/>
      <c r="D1898" s="707"/>
      <c r="E1898" s="707"/>
      <c r="F1898" s="707"/>
      <c r="G1898" s="707"/>
      <c r="H1898" s="707"/>
      <c r="I1898" s="707"/>
      <c r="J1898" s="708"/>
    </row>
    <row r="1899" spans="1:10" ht="56.25" customHeight="1" x14ac:dyDescent="0.25">
      <c r="A1899" s="122"/>
      <c r="B1899" s="63"/>
      <c r="C1899" s="751"/>
      <c r="D1899" s="751"/>
      <c r="E1899" s="751"/>
      <c r="F1899" s="751"/>
      <c r="G1899" s="751"/>
      <c r="H1899" s="751"/>
      <c r="I1899" s="86"/>
      <c r="J1899" s="123"/>
    </row>
    <row r="1900" spans="1:10" ht="12.75" customHeight="1" x14ac:dyDescent="0.25">
      <c r="A1900" s="102"/>
      <c r="B1900" s="103"/>
      <c r="C1900" s="103"/>
      <c r="D1900" s="104"/>
      <c r="E1900" s="103"/>
      <c r="F1900" s="103"/>
      <c r="H1900" s="163"/>
      <c r="I1900" s="164"/>
      <c r="J1900" s="107"/>
    </row>
    <row r="1901" spans="1:10" ht="19.5" customHeight="1" x14ac:dyDescent="0.25">
      <c r="A1901" s="17" t="s">
        <v>0</v>
      </c>
      <c r="B1901" s="17" t="s">
        <v>1</v>
      </c>
      <c r="C1901" s="17" t="s">
        <v>2</v>
      </c>
      <c r="D1901" s="21" t="s">
        <v>371</v>
      </c>
      <c r="E1901" s="21" t="s">
        <v>4</v>
      </c>
      <c r="F1901" s="17" t="s">
        <v>731</v>
      </c>
      <c r="G1901" s="96" t="s">
        <v>6</v>
      </c>
      <c r="H1901" s="20" t="s">
        <v>7</v>
      </c>
      <c r="I1901" s="21" t="s">
        <v>8</v>
      </c>
      <c r="J1901" s="22" t="s">
        <v>9</v>
      </c>
    </row>
    <row r="1902" spans="1:10" ht="12.75" customHeight="1" x14ac:dyDescent="0.25">
      <c r="A1902" s="138">
        <v>1</v>
      </c>
      <c r="B1902" s="540" t="s">
        <v>634</v>
      </c>
      <c r="C1902" s="138">
        <v>6</v>
      </c>
      <c r="D1902" s="196">
        <v>0.25</v>
      </c>
      <c r="E1902" s="196">
        <v>7.92</v>
      </c>
      <c r="F1902" s="129" t="s">
        <v>734</v>
      </c>
      <c r="G1902" s="615">
        <v>2090</v>
      </c>
      <c r="H1902" s="62" t="s">
        <v>713</v>
      </c>
      <c r="I1902" s="29"/>
      <c r="J1902" s="305">
        <f t="shared" ref="J1902:J1912" si="108">G1902*I1902</f>
        <v>0</v>
      </c>
    </row>
    <row r="1903" spans="1:10" ht="12.75" customHeight="1" x14ac:dyDescent="0.25">
      <c r="A1903" s="138">
        <v>2</v>
      </c>
      <c r="B1903" s="540" t="s">
        <v>635</v>
      </c>
      <c r="C1903" s="138">
        <v>6</v>
      </c>
      <c r="D1903" s="196">
        <v>0.25</v>
      </c>
      <c r="E1903" s="196">
        <v>5.19</v>
      </c>
      <c r="F1903" s="129" t="s">
        <v>881</v>
      </c>
      <c r="G1903" s="615">
        <v>2440</v>
      </c>
      <c r="H1903" s="62" t="s">
        <v>713</v>
      </c>
      <c r="I1903" s="29"/>
      <c r="J1903" s="305">
        <f t="shared" si="108"/>
        <v>0</v>
      </c>
    </row>
    <row r="1904" spans="1:10" ht="12.75" customHeight="1" x14ac:dyDescent="0.25">
      <c r="A1904" s="138">
        <v>3</v>
      </c>
      <c r="B1904" s="540" t="s">
        <v>824</v>
      </c>
      <c r="C1904" s="138">
        <v>6</v>
      </c>
      <c r="D1904" s="196">
        <v>0.5</v>
      </c>
      <c r="E1904" s="196">
        <v>6.97</v>
      </c>
      <c r="F1904" s="129" t="s">
        <v>734</v>
      </c>
      <c r="G1904" s="615">
        <v>2090</v>
      </c>
      <c r="H1904" s="62" t="s">
        <v>713</v>
      </c>
      <c r="I1904" s="29"/>
      <c r="J1904" s="305">
        <f t="shared" si="108"/>
        <v>0</v>
      </c>
    </row>
    <row r="1905" spans="1:10" ht="12.75" customHeight="1" x14ac:dyDescent="0.25">
      <c r="A1905" s="138">
        <v>4</v>
      </c>
      <c r="B1905" s="540" t="s">
        <v>825</v>
      </c>
      <c r="C1905" s="138">
        <v>6</v>
      </c>
      <c r="D1905" s="196">
        <v>0.5</v>
      </c>
      <c r="E1905" s="196">
        <v>4.76</v>
      </c>
      <c r="F1905" s="129" t="s">
        <v>881</v>
      </c>
      <c r="G1905" s="615">
        <v>2440</v>
      </c>
      <c r="H1905" s="62" t="s">
        <v>713</v>
      </c>
      <c r="I1905" s="29"/>
      <c r="J1905" s="305">
        <f t="shared" si="108"/>
        <v>0</v>
      </c>
    </row>
    <row r="1906" spans="1:10" ht="12.75" customHeight="1" x14ac:dyDescent="0.25">
      <c r="A1906" s="138">
        <v>5</v>
      </c>
      <c r="B1906" s="540" t="s">
        <v>636</v>
      </c>
      <c r="C1906" s="138">
        <v>6</v>
      </c>
      <c r="D1906" s="196">
        <v>0.75</v>
      </c>
      <c r="E1906" s="196">
        <v>6.65</v>
      </c>
      <c r="F1906" s="129" t="s">
        <v>734</v>
      </c>
      <c r="G1906" s="615">
        <v>2090</v>
      </c>
      <c r="H1906" s="62" t="s">
        <v>713</v>
      </c>
      <c r="I1906" s="29"/>
      <c r="J1906" s="305">
        <f t="shared" si="108"/>
        <v>0</v>
      </c>
    </row>
    <row r="1907" spans="1:10" ht="12.75" customHeight="1" x14ac:dyDescent="0.25">
      <c r="A1907" s="138">
        <v>6</v>
      </c>
      <c r="B1907" s="540" t="s">
        <v>637</v>
      </c>
      <c r="C1907" s="138">
        <v>6</v>
      </c>
      <c r="D1907" s="196">
        <v>0.75</v>
      </c>
      <c r="E1907" s="196">
        <v>4.33</v>
      </c>
      <c r="F1907" s="129" t="s">
        <v>881</v>
      </c>
      <c r="G1907" s="615">
        <v>2440</v>
      </c>
      <c r="H1907" s="62" t="s">
        <v>713</v>
      </c>
      <c r="I1907" s="29"/>
      <c r="J1907" s="305">
        <f t="shared" si="108"/>
        <v>0</v>
      </c>
    </row>
    <row r="1908" spans="1:10" ht="12.75" customHeight="1" x14ac:dyDescent="0.25">
      <c r="A1908" s="138">
        <v>7</v>
      </c>
      <c r="B1908" s="540" t="s">
        <v>638</v>
      </c>
      <c r="C1908" s="138">
        <v>6</v>
      </c>
      <c r="D1908" s="196">
        <v>1</v>
      </c>
      <c r="E1908" s="196">
        <v>3.88</v>
      </c>
      <c r="F1908" s="129" t="s">
        <v>881</v>
      </c>
      <c r="G1908" s="615">
        <v>2440</v>
      </c>
      <c r="H1908" s="62" t="s">
        <v>713</v>
      </c>
      <c r="I1908" s="29"/>
      <c r="J1908" s="305">
        <f t="shared" si="108"/>
        <v>0</v>
      </c>
    </row>
    <row r="1909" spans="1:10" ht="12.75" customHeight="1" x14ac:dyDescent="0.25">
      <c r="A1909" s="138">
        <v>8</v>
      </c>
      <c r="B1909" s="540" t="s">
        <v>639</v>
      </c>
      <c r="C1909" s="138">
        <v>6</v>
      </c>
      <c r="D1909" s="196">
        <v>1.5</v>
      </c>
      <c r="E1909" s="196">
        <v>2.96</v>
      </c>
      <c r="F1909" s="129" t="s">
        <v>881</v>
      </c>
      <c r="G1909" s="615">
        <v>2440</v>
      </c>
      <c r="H1909" s="62" t="s">
        <v>713</v>
      </c>
      <c r="I1909" s="29"/>
      <c r="J1909" s="305">
        <f t="shared" si="108"/>
        <v>0</v>
      </c>
    </row>
    <row r="1910" spans="1:10" ht="12.75" customHeight="1" x14ac:dyDescent="0.25">
      <c r="A1910" s="138">
        <v>9</v>
      </c>
      <c r="B1910" s="540" t="s">
        <v>640</v>
      </c>
      <c r="C1910" s="138">
        <v>6</v>
      </c>
      <c r="D1910" s="196">
        <v>2</v>
      </c>
      <c r="E1910" s="196">
        <v>2.0099999999999998</v>
      </c>
      <c r="F1910" s="129" t="s">
        <v>881</v>
      </c>
      <c r="G1910" s="615">
        <v>2440</v>
      </c>
      <c r="H1910" s="62" t="s">
        <v>713</v>
      </c>
      <c r="I1910" s="29"/>
      <c r="J1910" s="305">
        <f t="shared" si="108"/>
        <v>0</v>
      </c>
    </row>
    <row r="1911" spans="1:10" ht="12.75" customHeight="1" x14ac:dyDescent="0.25">
      <c r="A1911" s="138">
        <v>10</v>
      </c>
      <c r="B1911" s="540" t="s">
        <v>641</v>
      </c>
      <c r="C1911" s="138">
        <v>8</v>
      </c>
      <c r="D1911" s="196">
        <v>1</v>
      </c>
      <c r="E1911" s="196">
        <v>2.91</v>
      </c>
      <c r="F1911" s="129" t="s">
        <v>737</v>
      </c>
      <c r="G1911" s="615">
        <v>3590</v>
      </c>
      <c r="H1911" s="62" t="s">
        <v>713</v>
      </c>
      <c r="I1911" s="29"/>
      <c r="J1911" s="305">
        <f t="shared" si="108"/>
        <v>0</v>
      </c>
    </row>
    <row r="1912" spans="1:10" ht="12.75" customHeight="1" x14ac:dyDescent="0.25">
      <c r="A1912" s="216">
        <v>11</v>
      </c>
      <c r="B1912" s="543" t="s">
        <v>642</v>
      </c>
      <c r="C1912" s="216">
        <v>8</v>
      </c>
      <c r="D1912" s="197">
        <v>1.5</v>
      </c>
      <c r="E1912" s="197">
        <v>2.4500000000000002</v>
      </c>
      <c r="F1912" s="198" t="s">
        <v>737</v>
      </c>
      <c r="G1912" s="647">
        <v>3590</v>
      </c>
      <c r="H1912" s="93" t="s">
        <v>713</v>
      </c>
      <c r="I1912" s="37"/>
      <c r="J1912" s="306">
        <f t="shared" si="108"/>
        <v>0</v>
      </c>
    </row>
    <row r="1913" spans="1:10" ht="18.75" customHeight="1" x14ac:dyDescent="0.25">
      <c r="A1913" s="213"/>
      <c r="B1913" s="214"/>
      <c r="C1913" s="214"/>
      <c r="D1913" s="214"/>
      <c r="E1913" s="200"/>
      <c r="F1913" s="203" t="s">
        <v>933</v>
      </c>
      <c r="G1913" s="200"/>
      <c r="H1913" s="214"/>
      <c r="I1913" s="214"/>
      <c r="J1913" s="215"/>
    </row>
    <row r="1914" spans="1:10" ht="15.75" customHeight="1" x14ac:dyDescent="0.25">
      <c r="A1914" s="874"/>
      <c r="B1914" s="874"/>
      <c r="C1914" s="874"/>
      <c r="D1914" s="874"/>
      <c r="E1914" s="874"/>
      <c r="F1914" s="874"/>
      <c r="G1914" s="874"/>
      <c r="H1914" s="874"/>
      <c r="I1914" s="874"/>
      <c r="J1914" s="874"/>
    </row>
    <row r="1915" spans="1:10" ht="15.75" customHeight="1" x14ac:dyDescent="0.25">
      <c r="A1915" s="706" t="s">
        <v>1840</v>
      </c>
      <c r="B1915" s="707"/>
      <c r="C1915" s="707"/>
      <c r="D1915" s="707"/>
      <c r="E1915" s="707"/>
      <c r="F1915" s="707"/>
      <c r="G1915" s="707"/>
      <c r="H1915" s="707"/>
      <c r="I1915" s="707"/>
      <c r="J1915" s="708"/>
    </row>
    <row r="1916" spans="1:10" ht="59.25" customHeight="1" x14ac:dyDescent="0.25">
      <c r="A1916" s="217"/>
      <c r="B1916" s="218"/>
      <c r="C1916" s="714"/>
      <c r="D1916" s="714"/>
      <c r="E1916" s="714"/>
      <c r="F1916" s="714"/>
      <c r="G1916" s="714"/>
      <c r="H1916" s="714"/>
      <c r="J1916" s="11"/>
    </row>
    <row r="1917" spans="1:10" ht="12.75" customHeight="1" x14ac:dyDescent="0.25">
      <c r="A1917" s="12"/>
      <c r="B1917" s="13"/>
      <c r="C1917" s="13"/>
      <c r="D1917" s="14"/>
      <c r="E1917" s="13"/>
      <c r="F1917" s="13"/>
      <c r="H1917" s="13"/>
      <c r="I1917" s="15"/>
      <c r="J1917" s="16"/>
    </row>
    <row r="1918" spans="1:10" ht="24" customHeight="1" x14ac:dyDescent="0.25">
      <c r="A1918" s="18" t="s">
        <v>0</v>
      </c>
      <c r="B1918" s="18" t="s">
        <v>1</v>
      </c>
      <c r="C1918" s="18" t="s">
        <v>2</v>
      </c>
      <c r="D1918" s="19" t="s">
        <v>20</v>
      </c>
      <c r="E1918" s="18" t="s">
        <v>4</v>
      </c>
      <c r="F1918" s="18" t="s">
        <v>5</v>
      </c>
      <c r="G1918" s="96" t="s">
        <v>6</v>
      </c>
      <c r="H1918" s="20" t="s">
        <v>7</v>
      </c>
      <c r="I1918" s="21" t="s">
        <v>8</v>
      </c>
      <c r="J1918" s="22" t="s">
        <v>9</v>
      </c>
    </row>
    <row r="1919" spans="1:10" ht="12.75" customHeight="1" x14ac:dyDescent="0.25">
      <c r="A1919" s="150">
        <v>1</v>
      </c>
      <c r="B1919" s="30" t="s">
        <v>1790</v>
      </c>
      <c r="C1919" s="23">
        <v>6</v>
      </c>
      <c r="D1919" s="25">
        <v>22</v>
      </c>
      <c r="E1919" s="23">
        <v>90</v>
      </c>
      <c r="F1919" s="23">
        <v>0.3</v>
      </c>
      <c r="G1919" s="615">
        <v>690</v>
      </c>
      <c r="H1919" s="28">
        <v>0</v>
      </c>
      <c r="I1919" s="70"/>
      <c r="J1919" s="305">
        <f>G1919*I1919</f>
        <v>0</v>
      </c>
    </row>
    <row r="1920" spans="1:10" ht="12.75" customHeight="1" x14ac:dyDescent="0.25">
      <c r="A1920" s="150">
        <v>2</v>
      </c>
      <c r="B1920" s="30" t="s">
        <v>1791</v>
      </c>
      <c r="C1920" s="23">
        <v>6</v>
      </c>
      <c r="D1920" s="25">
        <v>22</v>
      </c>
      <c r="E1920" s="23">
        <v>100</v>
      </c>
      <c r="F1920" s="23">
        <v>0.3</v>
      </c>
      <c r="G1920" s="615">
        <v>690</v>
      </c>
      <c r="H1920" s="62" t="s">
        <v>713</v>
      </c>
      <c r="I1920" s="70"/>
      <c r="J1920" s="305">
        <f>G1920*I1920</f>
        <v>0</v>
      </c>
    </row>
    <row r="1921" spans="1:10" ht="12.75" customHeight="1" x14ac:dyDescent="0.25">
      <c r="A1921" s="150">
        <v>3</v>
      </c>
      <c r="B1921" s="30" t="s">
        <v>1792</v>
      </c>
      <c r="C1921" s="23">
        <v>6</v>
      </c>
      <c r="D1921" s="25">
        <v>22</v>
      </c>
      <c r="E1921" s="23">
        <v>110</v>
      </c>
      <c r="F1921" s="23">
        <v>0.3</v>
      </c>
      <c r="G1921" s="615">
        <v>690</v>
      </c>
      <c r="H1921" s="62" t="s">
        <v>713</v>
      </c>
      <c r="I1921" s="70"/>
      <c r="J1921" s="305">
        <f t="shared" ref="J1921:J1932" si="109">G1921*I1921</f>
        <v>0</v>
      </c>
    </row>
    <row r="1922" spans="1:10" s="454" customFormat="1" ht="12.75" customHeight="1" x14ac:dyDescent="0.25">
      <c r="A1922" s="150">
        <v>4</v>
      </c>
      <c r="B1922" s="30" t="s">
        <v>2247</v>
      </c>
      <c r="C1922" s="23">
        <v>6</v>
      </c>
      <c r="D1922" s="31">
        <v>22</v>
      </c>
      <c r="E1922" s="23">
        <v>120</v>
      </c>
      <c r="F1922" s="23">
        <v>0.3</v>
      </c>
      <c r="G1922" s="615">
        <v>690</v>
      </c>
      <c r="H1922" s="62" t="s">
        <v>713</v>
      </c>
      <c r="I1922" s="220"/>
      <c r="J1922" s="315">
        <f>G1922*I1922</f>
        <v>0</v>
      </c>
    </row>
    <row r="1923" spans="1:10" ht="12.75" customHeight="1" x14ac:dyDescent="0.25">
      <c r="A1923" s="150">
        <v>5</v>
      </c>
      <c r="B1923" s="30" t="s">
        <v>1793</v>
      </c>
      <c r="C1923" s="23">
        <v>6</v>
      </c>
      <c r="D1923" s="25">
        <v>32</v>
      </c>
      <c r="E1923" s="23">
        <v>60</v>
      </c>
      <c r="F1923" s="23">
        <v>0.5</v>
      </c>
      <c r="G1923" s="615">
        <v>690</v>
      </c>
      <c r="H1923" s="62" t="s">
        <v>713</v>
      </c>
      <c r="I1923" s="70"/>
      <c r="J1923" s="305">
        <f t="shared" si="109"/>
        <v>0</v>
      </c>
    </row>
    <row r="1924" spans="1:10" ht="12.75" customHeight="1" x14ac:dyDescent="0.25">
      <c r="A1924" s="150">
        <v>6</v>
      </c>
      <c r="B1924" s="30" t="s">
        <v>1794</v>
      </c>
      <c r="C1924" s="23">
        <v>6</v>
      </c>
      <c r="D1924" s="25">
        <v>32</v>
      </c>
      <c r="E1924" s="23">
        <v>90</v>
      </c>
      <c r="F1924" s="23">
        <v>0.5</v>
      </c>
      <c r="G1924" s="615">
        <v>690</v>
      </c>
      <c r="H1924" s="62" t="s">
        <v>713</v>
      </c>
      <c r="I1924" s="70"/>
      <c r="J1924" s="305">
        <f t="shared" si="109"/>
        <v>0</v>
      </c>
    </row>
    <row r="1925" spans="1:10" ht="12.75" customHeight="1" x14ac:dyDescent="0.25">
      <c r="A1925" s="150">
        <v>7</v>
      </c>
      <c r="B1925" s="30" t="s">
        <v>1795</v>
      </c>
      <c r="C1925" s="23">
        <v>6</v>
      </c>
      <c r="D1925" s="25">
        <v>32</v>
      </c>
      <c r="E1925" s="23">
        <v>100</v>
      </c>
      <c r="F1925" s="23">
        <v>0.5</v>
      </c>
      <c r="G1925" s="615">
        <v>690</v>
      </c>
      <c r="H1925" s="62" t="s">
        <v>713</v>
      </c>
      <c r="I1925" s="70"/>
      <c r="J1925" s="305">
        <f t="shared" si="109"/>
        <v>0</v>
      </c>
    </row>
    <row r="1926" spans="1:10" ht="12.75" customHeight="1" x14ac:dyDescent="0.25">
      <c r="A1926" s="150">
        <v>8</v>
      </c>
      <c r="B1926" s="30" t="s">
        <v>1796</v>
      </c>
      <c r="C1926" s="23">
        <v>6</v>
      </c>
      <c r="D1926" s="25">
        <v>32</v>
      </c>
      <c r="E1926" s="23">
        <v>110</v>
      </c>
      <c r="F1926" s="23">
        <v>0.5</v>
      </c>
      <c r="G1926" s="615">
        <v>690</v>
      </c>
      <c r="H1926" s="62" t="s">
        <v>713</v>
      </c>
      <c r="I1926" s="70"/>
      <c r="J1926" s="305">
        <f t="shared" si="109"/>
        <v>0</v>
      </c>
    </row>
    <row r="1927" spans="1:10" ht="12.75" customHeight="1" x14ac:dyDescent="0.25">
      <c r="A1927" s="150">
        <v>9</v>
      </c>
      <c r="B1927" s="30" t="s">
        <v>1797</v>
      </c>
      <c r="C1927" s="23">
        <v>6</v>
      </c>
      <c r="D1927" s="25">
        <v>32</v>
      </c>
      <c r="E1927" s="23">
        <v>120</v>
      </c>
      <c r="F1927" s="23">
        <v>0.5</v>
      </c>
      <c r="G1927" s="615">
        <v>690</v>
      </c>
      <c r="H1927" s="62" t="s">
        <v>713</v>
      </c>
      <c r="I1927" s="70"/>
      <c r="J1927" s="305">
        <f t="shared" si="109"/>
        <v>0</v>
      </c>
    </row>
    <row r="1928" spans="1:10" ht="12.75" customHeight="1" x14ac:dyDescent="0.25">
      <c r="A1928" s="150">
        <v>10</v>
      </c>
      <c r="B1928" s="30" t="s">
        <v>1798</v>
      </c>
      <c r="C1928" s="23">
        <v>6</v>
      </c>
      <c r="D1928" s="25">
        <v>32</v>
      </c>
      <c r="E1928" s="23">
        <v>130</v>
      </c>
      <c r="F1928" s="23">
        <v>0.5</v>
      </c>
      <c r="G1928" s="615">
        <v>690</v>
      </c>
      <c r="H1928" s="62" t="s">
        <v>713</v>
      </c>
      <c r="I1928" s="70"/>
      <c r="J1928" s="305">
        <f t="shared" si="109"/>
        <v>0</v>
      </c>
    </row>
    <row r="1929" spans="1:10" ht="12.75" customHeight="1" x14ac:dyDescent="0.25">
      <c r="A1929" s="150">
        <v>11</v>
      </c>
      <c r="B1929" s="30" t="s">
        <v>1799</v>
      </c>
      <c r="C1929" s="23">
        <v>6</v>
      </c>
      <c r="D1929" s="25">
        <v>32</v>
      </c>
      <c r="E1929" s="23">
        <v>135</v>
      </c>
      <c r="F1929" s="23">
        <v>0.5</v>
      </c>
      <c r="G1929" s="615">
        <v>690</v>
      </c>
      <c r="H1929" s="62" t="s">
        <v>713</v>
      </c>
      <c r="I1929" s="70"/>
      <c r="J1929" s="305">
        <f t="shared" si="109"/>
        <v>0</v>
      </c>
    </row>
    <row r="1930" spans="1:10" ht="12.75" customHeight="1" x14ac:dyDescent="0.25">
      <c r="A1930" s="150">
        <v>12</v>
      </c>
      <c r="B1930" s="30" t="s">
        <v>1800</v>
      </c>
      <c r="C1930" s="23">
        <v>6</v>
      </c>
      <c r="D1930" s="25">
        <v>32</v>
      </c>
      <c r="E1930" s="23">
        <v>150</v>
      </c>
      <c r="F1930" s="23">
        <v>0.5</v>
      </c>
      <c r="G1930" s="615">
        <v>690</v>
      </c>
      <c r="H1930" s="62" t="s">
        <v>713</v>
      </c>
      <c r="I1930" s="70"/>
      <c r="J1930" s="305">
        <f t="shared" si="109"/>
        <v>0</v>
      </c>
    </row>
    <row r="1931" spans="1:10" ht="12.75" customHeight="1" x14ac:dyDescent="0.25">
      <c r="A1931" s="150">
        <v>13</v>
      </c>
      <c r="B1931" s="30" t="s">
        <v>1801</v>
      </c>
      <c r="C1931" s="23">
        <v>10</v>
      </c>
      <c r="D1931" s="25">
        <v>32</v>
      </c>
      <c r="E1931" s="23">
        <v>90</v>
      </c>
      <c r="F1931" s="23">
        <v>0.5</v>
      </c>
      <c r="G1931" s="615">
        <v>1290</v>
      </c>
      <c r="H1931" s="62" t="s">
        <v>713</v>
      </c>
      <c r="I1931" s="70"/>
      <c r="J1931" s="305">
        <f t="shared" si="109"/>
        <v>0</v>
      </c>
    </row>
    <row r="1932" spans="1:10" ht="12.75" customHeight="1" x14ac:dyDescent="0.25">
      <c r="A1932" s="150">
        <v>14</v>
      </c>
      <c r="B1932" s="30" t="s">
        <v>1802</v>
      </c>
      <c r="C1932" s="23">
        <v>12.7</v>
      </c>
      <c r="D1932" s="25">
        <v>32</v>
      </c>
      <c r="E1932" s="23">
        <v>90</v>
      </c>
      <c r="F1932" s="23">
        <v>0.5</v>
      </c>
      <c r="G1932" s="615">
        <v>1450</v>
      </c>
      <c r="H1932" s="88" t="s">
        <v>713</v>
      </c>
      <c r="I1932" s="70"/>
      <c r="J1932" s="305">
        <f t="shared" si="109"/>
        <v>0</v>
      </c>
    </row>
    <row r="1933" spans="1:10" ht="15.75" customHeight="1" x14ac:dyDescent="0.25">
      <c r="A1933" s="151" t="s">
        <v>2079</v>
      </c>
      <c r="B1933" s="64"/>
      <c r="C1933" s="63"/>
      <c r="D1933" s="65"/>
      <c r="E1933" s="63"/>
      <c r="F1933" s="63"/>
      <c r="H1933" s="85"/>
      <c r="I1933" s="86"/>
      <c r="J1933" s="69"/>
    </row>
    <row r="1934" spans="1:10" ht="15.75" customHeight="1" x14ac:dyDescent="0.25">
      <c r="A1934" s="706" t="s">
        <v>1491</v>
      </c>
      <c r="B1934" s="707"/>
      <c r="C1934" s="707"/>
      <c r="D1934" s="707"/>
      <c r="E1934" s="707"/>
      <c r="F1934" s="707"/>
      <c r="G1934" s="707"/>
      <c r="H1934" s="707"/>
      <c r="I1934" s="707"/>
      <c r="J1934" s="708"/>
    </row>
    <row r="1935" spans="1:10" ht="42.75" customHeight="1" x14ac:dyDescent="0.25">
      <c r="A1935" s="217"/>
      <c r="B1935" s="218"/>
      <c r="C1935" s="714"/>
      <c r="D1935" s="714"/>
      <c r="E1935" s="714"/>
      <c r="F1935" s="714"/>
      <c r="G1935" s="714"/>
      <c r="H1935" s="714"/>
      <c r="J1935" s="11"/>
    </row>
    <row r="1936" spans="1:10" ht="12.75" customHeight="1" x14ac:dyDescent="0.25">
      <c r="A1936" s="12"/>
      <c r="B1936" s="13"/>
      <c r="C1936" s="13"/>
      <c r="D1936" s="14"/>
      <c r="E1936" s="13"/>
      <c r="F1936" s="13"/>
      <c r="H1936" s="13"/>
      <c r="I1936" s="15"/>
      <c r="J1936" s="16"/>
    </row>
    <row r="1937" spans="1:10" ht="24" customHeight="1" x14ac:dyDescent="0.25">
      <c r="A1937" s="18" t="s">
        <v>0</v>
      </c>
      <c r="B1937" s="18" t="s">
        <v>1</v>
      </c>
      <c r="C1937" s="18" t="s">
        <v>2</v>
      </c>
      <c r="D1937" s="19" t="s">
        <v>20</v>
      </c>
      <c r="E1937" s="18" t="s">
        <v>4</v>
      </c>
      <c r="F1937" s="18" t="s">
        <v>5</v>
      </c>
      <c r="G1937" s="96" t="s">
        <v>6</v>
      </c>
      <c r="H1937" s="20" t="s">
        <v>7</v>
      </c>
      <c r="I1937" s="21" t="s">
        <v>8</v>
      </c>
      <c r="J1937" s="22" t="s">
        <v>9</v>
      </c>
    </row>
    <row r="1938" spans="1:10" ht="12.75" customHeight="1" x14ac:dyDescent="0.25">
      <c r="A1938" s="150">
        <v>1</v>
      </c>
      <c r="B1938" s="30" t="s">
        <v>797</v>
      </c>
      <c r="C1938" s="23">
        <v>6</v>
      </c>
      <c r="D1938" s="25">
        <v>10</v>
      </c>
      <c r="E1938" s="23">
        <v>30</v>
      </c>
      <c r="F1938" s="23">
        <v>0.3</v>
      </c>
      <c r="G1938" s="615">
        <v>790</v>
      </c>
      <c r="H1938" s="62" t="s">
        <v>713</v>
      </c>
      <c r="I1938" s="70"/>
      <c r="J1938" s="305">
        <f>G1938*I1938</f>
        <v>0</v>
      </c>
    </row>
    <row r="1939" spans="1:10" ht="12.75" customHeight="1" x14ac:dyDescent="0.25">
      <c r="A1939" s="150">
        <v>2</v>
      </c>
      <c r="B1939" s="30" t="s">
        <v>798</v>
      </c>
      <c r="C1939" s="23">
        <v>6</v>
      </c>
      <c r="D1939" s="25">
        <v>10</v>
      </c>
      <c r="E1939" s="23">
        <v>45</v>
      </c>
      <c r="F1939" s="23">
        <v>0.3</v>
      </c>
      <c r="G1939" s="615">
        <v>790</v>
      </c>
      <c r="H1939" s="62" t="s">
        <v>713</v>
      </c>
      <c r="I1939" s="70"/>
      <c r="J1939" s="305">
        <f>G1939*I1939</f>
        <v>0</v>
      </c>
    </row>
    <row r="1940" spans="1:10" ht="15.75" customHeight="1" x14ac:dyDescent="0.25">
      <c r="A1940" s="151" t="s">
        <v>2079</v>
      </c>
      <c r="B1940" s="64"/>
      <c r="C1940" s="63"/>
      <c r="D1940" s="65"/>
      <c r="E1940" s="63"/>
      <c r="F1940" s="63"/>
      <c r="H1940" s="85"/>
      <c r="I1940" s="86"/>
      <c r="J1940" s="69"/>
    </row>
    <row r="1941" spans="1:10" ht="15.75" customHeight="1" x14ac:dyDescent="0.25">
      <c r="A1941" s="706" t="s">
        <v>1492</v>
      </c>
      <c r="B1941" s="707"/>
      <c r="C1941" s="707"/>
      <c r="D1941" s="707"/>
      <c r="E1941" s="707"/>
      <c r="F1941" s="707"/>
      <c r="G1941" s="707"/>
      <c r="H1941" s="707"/>
      <c r="I1941" s="707"/>
      <c r="J1941" s="708"/>
    </row>
    <row r="1942" spans="1:10" ht="59.25" customHeight="1" x14ac:dyDescent="0.25">
      <c r="A1942" s="217"/>
      <c r="B1942" s="218"/>
      <c r="C1942" s="714"/>
      <c r="D1942" s="714"/>
      <c r="E1942" s="714"/>
      <c r="F1942" s="714"/>
      <c r="G1942" s="714"/>
      <c r="H1942" s="714"/>
      <c r="J1942" s="11"/>
    </row>
    <row r="1943" spans="1:10" ht="11.25" customHeight="1" x14ac:dyDescent="0.25">
      <c r="A1943" s="12"/>
      <c r="B1943" s="13"/>
      <c r="C1943" s="13"/>
      <c r="D1943" s="14"/>
      <c r="E1943" s="13"/>
      <c r="F1943" s="13"/>
      <c r="H1943" s="13"/>
      <c r="I1943" s="15"/>
      <c r="J1943" s="16"/>
    </row>
    <row r="1944" spans="1:10" ht="24" customHeight="1" x14ac:dyDescent="0.25">
      <c r="A1944" s="18" t="s">
        <v>0</v>
      </c>
      <c r="B1944" s="18" t="s">
        <v>1</v>
      </c>
      <c r="C1944" s="18" t="s">
        <v>2</v>
      </c>
      <c r="D1944" s="19" t="s">
        <v>20</v>
      </c>
      <c r="E1944" s="18" t="s">
        <v>4</v>
      </c>
      <c r="F1944" s="18" t="s">
        <v>5</v>
      </c>
      <c r="G1944" s="96" t="s">
        <v>6</v>
      </c>
      <c r="H1944" s="20" t="s">
        <v>7</v>
      </c>
      <c r="I1944" s="21" t="s">
        <v>8</v>
      </c>
      <c r="J1944" s="22" t="s">
        <v>9</v>
      </c>
    </row>
    <row r="1945" spans="1:10" s="668" customFormat="1" ht="13.5" customHeight="1" x14ac:dyDescent="0.25">
      <c r="A1945" s="150">
        <v>1</v>
      </c>
      <c r="B1945" s="30" t="s">
        <v>2734</v>
      </c>
      <c r="C1945" s="23">
        <v>6</v>
      </c>
      <c r="D1945" s="25">
        <v>10</v>
      </c>
      <c r="E1945" s="23">
        <v>30</v>
      </c>
      <c r="F1945" s="23">
        <v>0.3</v>
      </c>
      <c r="G1945" s="109">
        <v>800</v>
      </c>
      <c r="H1945" s="88" t="s">
        <v>713</v>
      </c>
      <c r="I1945" s="70"/>
      <c r="J1945" s="305">
        <f t="shared" ref="J1945:J1961" si="110">G1945*I1945</f>
        <v>0</v>
      </c>
    </row>
    <row r="1946" spans="1:10" s="668" customFormat="1" ht="13.5" customHeight="1" x14ac:dyDescent="0.25">
      <c r="A1946" s="150">
        <v>2</v>
      </c>
      <c r="B1946" s="30" t="s">
        <v>2735</v>
      </c>
      <c r="C1946" s="23">
        <v>6</v>
      </c>
      <c r="D1946" s="25">
        <v>10</v>
      </c>
      <c r="E1946" s="23">
        <v>45</v>
      </c>
      <c r="F1946" s="23">
        <v>0.3</v>
      </c>
      <c r="G1946" s="109">
        <v>800</v>
      </c>
      <c r="H1946" s="88" t="s">
        <v>713</v>
      </c>
      <c r="I1946" s="70"/>
      <c r="J1946" s="305">
        <f t="shared" si="110"/>
        <v>0</v>
      </c>
    </row>
    <row r="1947" spans="1:10" x14ac:dyDescent="0.25">
      <c r="A1947" s="150">
        <v>3</v>
      </c>
      <c r="B1947" s="30" t="s">
        <v>1418</v>
      </c>
      <c r="C1947" s="23">
        <v>6</v>
      </c>
      <c r="D1947" s="25">
        <v>22</v>
      </c>
      <c r="E1947" s="23">
        <v>60</v>
      </c>
      <c r="F1947" s="23">
        <v>0.3</v>
      </c>
      <c r="G1947" s="615">
        <v>1320</v>
      </c>
      <c r="H1947" s="88" t="s">
        <v>713</v>
      </c>
      <c r="I1947" s="70"/>
      <c r="J1947" s="305">
        <f t="shared" si="110"/>
        <v>0</v>
      </c>
    </row>
    <row r="1948" spans="1:10" ht="12.75" customHeight="1" x14ac:dyDescent="0.25">
      <c r="A1948" s="150">
        <v>4</v>
      </c>
      <c r="B1948" s="30" t="s">
        <v>1046</v>
      </c>
      <c r="C1948" s="23">
        <v>6</v>
      </c>
      <c r="D1948" s="25">
        <v>22</v>
      </c>
      <c r="E1948" s="23">
        <v>90</v>
      </c>
      <c r="F1948" s="23">
        <v>0.3</v>
      </c>
      <c r="G1948" s="615">
        <v>1020</v>
      </c>
      <c r="H1948" s="88" t="s">
        <v>713</v>
      </c>
      <c r="I1948" s="70"/>
      <c r="J1948" s="305">
        <f t="shared" si="110"/>
        <v>0</v>
      </c>
    </row>
    <row r="1949" spans="1:10" ht="12.75" customHeight="1" x14ac:dyDescent="0.25">
      <c r="A1949" s="150">
        <v>5</v>
      </c>
      <c r="B1949" s="30" t="s">
        <v>1047</v>
      </c>
      <c r="C1949" s="23">
        <v>6</v>
      </c>
      <c r="D1949" s="25">
        <v>22</v>
      </c>
      <c r="E1949" s="23">
        <v>100</v>
      </c>
      <c r="F1949" s="23">
        <v>0.3</v>
      </c>
      <c r="G1949" s="615">
        <v>1020</v>
      </c>
      <c r="H1949" s="88" t="s">
        <v>713</v>
      </c>
      <c r="I1949" s="70"/>
      <c r="J1949" s="305">
        <f t="shared" si="110"/>
        <v>0</v>
      </c>
    </row>
    <row r="1950" spans="1:10" ht="12.75" customHeight="1" x14ac:dyDescent="0.25">
      <c r="A1950" s="150">
        <v>6</v>
      </c>
      <c r="B1950" s="30" t="s">
        <v>1048</v>
      </c>
      <c r="C1950" s="23">
        <v>6</v>
      </c>
      <c r="D1950" s="25">
        <v>22</v>
      </c>
      <c r="E1950" s="23">
        <v>110</v>
      </c>
      <c r="F1950" s="23">
        <v>0.3</v>
      </c>
      <c r="G1950" s="615">
        <v>990</v>
      </c>
      <c r="H1950" s="88" t="s">
        <v>713</v>
      </c>
      <c r="I1950" s="70"/>
      <c r="J1950" s="305">
        <f t="shared" si="110"/>
        <v>0</v>
      </c>
    </row>
    <row r="1951" spans="1:10" s="596" customFormat="1" ht="12.75" customHeight="1" x14ac:dyDescent="0.25">
      <c r="A1951" s="150">
        <v>7</v>
      </c>
      <c r="B1951" s="30" t="s">
        <v>2507</v>
      </c>
      <c r="C1951" s="23">
        <v>6</v>
      </c>
      <c r="D1951" s="31">
        <v>22</v>
      </c>
      <c r="E1951" s="23">
        <v>150</v>
      </c>
      <c r="F1951" s="23">
        <v>0.3</v>
      </c>
      <c r="G1951" s="615">
        <v>800</v>
      </c>
      <c r="H1951" s="88" t="s">
        <v>713</v>
      </c>
      <c r="I1951" s="70"/>
      <c r="J1951" s="305">
        <f t="shared" si="110"/>
        <v>0</v>
      </c>
    </row>
    <row r="1952" spans="1:10" s="427" customFormat="1" ht="12.75" customHeight="1" x14ac:dyDescent="0.25">
      <c r="A1952" s="150">
        <v>8</v>
      </c>
      <c r="B1952" s="24" t="s">
        <v>2147</v>
      </c>
      <c r="C1952" s="57">
        <v>12</v>
      </c>
      <c r="D1952" s="71">
        <v>30</v>
      </c>
      <c r="E1952" s="57">
        <v>105</v>
      </c>
      <c r="F1952" s="57">
        <v>0.5</v>
      </c>
      <c r="G1952" s="615">
        <v>1230</v>
      </c>
      <c r="H1952" s="88" t="s">
        <v>713</v>
      </c>
      <c r="I1952" s="70"/>
      <c r="J1952" s="305">
        <f>G1952*I1952</f>
        <v>0</v>
      </c>
    </row>
    <row r="1953" spans="1:10" s="472" customFormat="1" ht="12.75" customHeight="1" x14ac:dyDescent="0.25">
      <c r="A1953" s="150">
        <v>9</v>
      </c>
      <c r="B1953" s="24" t="s">
        <v>2076</v>
      </c>
      <c r="C1953" s="48">
        <v>12</v>
      </c>
      <c r="D1953" s="27">
        <v>32</v>
      </c>
      <c r="E1953" s="48">
        <v>60</v>
      </c>
      <c r="F1953" s="57">
        <v>0.5</v>
      </c>
      <c r="G1953" s="615">
        <v>1760</v>
      </c>
      <c r="H1953" s="88" t="s">
        <v>713</v>
      </c>
      <c r="I1953" s="70"/>
      <c r="J1953" s="305">
        <f>G1953*I1953</f>
        <v>0</v>
      </c>
    </row>
    <row r="1954" spans="1:10" s="668" customFormat="1" ht="12.75" customHeight="1" x14ac:dyDescent="0.25">
      <c r="A1954" s="150">
        <v>10</v>
      </c>
      <c r="B1954" s="24" t="s">
        <v>2314</v>
      </c>
      <c r="C1954" s="57">
        <v>12</v>
      </c>
      <c r="D1954" s="71">
        <v>32</v>
      </c>
      <c r="E1954" s="57">
        <v>90</v>
      </c>
      <c r="F1954" s="57">
        <v>0.5</v>
      </c>
      <c r="G1954" s="615">
        <v>1420</v>
      </c>
      <c r="H1954" s="88" t="s">
        <v>713</v>
      </c>
      <c r="I1954" s="70"/>
      <c r="J1954" s="305">
        <f>G1954*I1954</f>
        <v>0</v>
      </c>
    </row>
    <row r="1955" spans="1:10" s="668" customFormat="1" ht="12.75" customHeight="1" x14ac:dyDescent="0.25">
      <c r="A1955" s="150">
        <v>11</v>
      </c>
      <c r="B1955" s="24" t="s">
        <v>2736</v>
      </c>
      <c r="C1955" s="57">
        <v>12</v>
      </c>
      <c r="D1955" s="71">
        <v>40</v>
      </c>
      <c r="E1955" s="57">
        <v>90</v>
      </c>
      <c r="F1955" s="57">
        <v>0.5</v>
      </c>
      <c r="G1955" s="109">
        <v>1570</v>
      </c>
      <c r="H1955" s="88" t="s">
        <v>713</v>
      </c>
      <c r="I1955" s="70"/>
      <c r="J1955" s="305">
        <f>G1955*I1955</f>
        <v>0</v>
      </c>
    </row>
    <row r="1956" spans="1:10" s="437" customFormat="1" ht="12.75" customHeight="1" x14ac:dyDescent="0.25">
      <c r="A1956" s="150">
        <v>12</v>
      </c>
      <c r="B1956" s="24" t="s">
        <v>2479</v>
      </c>
      <c r="C1956" s="57">
        <v>12</v>
      </c>
      <c r="D1956" s="71">
        <v>40</v>
      </c>
      <c r="E1956" s="57">
        <v>120</v>
      </c>
      <c r="F1956" s="57">
        <v>0.5</v>
      </c>
      <c r="G1956" s="615">
        <v>1580</v>
      </c>
      <c r="H1956" s="88" t="s">
        <v>713</v>
      </c>
      <c r="I1956" s="70"/>
      <c r="J1956" s="497">
        <f t="shared" ref="J1956:J1957" si="111">G1956*I1956</f>
        <v>0</v>
      </c>
    </row>
    <row r="1957" spans="1:10" s="589" customFormat="1" ht="12.75" customHeight="1" x14ac:dyDescent="0.25">
      <c r="A1957" s="150">
        <v>13</v>
      </c>
      <c r="B1957" s="24" t="s">
        <v>2737</v>
      </c>
      <c r="C1957" s="57">
        <v>12</v>
      </c>
      <c r="D1957" s="71">
        <v>40</v>
      </c>
      <c r="E1957" s="57">
        <v>135</v>
      </c>
      <c r="F1957" s="57">
        <v>0.5</v>
      </c>
      <c r="G1957" s="615">
        <v>1510</v>
      </c>
      <c r="H1957" s="88" t="s">
        <v>713</v>
      </c>
      <c r="I1957" s="70"/>
      <c r="J1957" s="497">
        <f t="shared" si="111"/>
        <v>0</v>
      </c>
    </row>
    <row r="1958" spans="1:10" s="379" customFormat="1" ht="12.75" customHeight="1" x14ac:dyDescent="0.25">
      <c r="A1958" s="150">
        <v>14</v>
      </c>
      <c r="B1958" s="24" t="s">
        <v>2480</v>
      </c>
      <c r="C1958" s="57">
        <v>12</v>
      </c>
      <c r="D1958" s="71">
        <v>40</v>
      </c>
      <c r="E1958" s="57">
        <v>140</v>
      </c>
      <c r="F1958" s="57">
        <v>0.5</v>
      </c>
      <c r="G1958" s="615">
        <v>1510</v>
      </c>
      <c r="H1958" s="88" t="s">
        <v>713</v>
      </c>
      <c r="I1958" s="70"/>
      <c r="J1958" s="497">
        <f t="shared" si="110"/>
        <v>0</v>
      </c>
    </row>
    <row r="1959" spans="1:10" s="589" customFormat="1" ht="12.75" customHeight="1" x14ac:dyDescent="0.25">
      <c r="A1959" s="150">
        <v>15</v>
      </c>
      <c r="B1959" s="24" t="s">
        <v>2481</v>
      </c>
      <c r="C1959" s="57">
        <v>12</v>
      </c>
      <c r="D1959" s="71">
        <v>40</v>
      </c>
      <c r="E1959" s="57">
        <v>150</v>
      </c>
      <c r="F1959" s="57">
        <v>0.5</v>
      </c>
      <c r="G1959" s="615">
        <v>1510</v>
      </c>
      <c r="H1959" s="88" t="s">
        <v>713</v>
      </c>
      <c r="I1959" s="70"/>
      <c r="J1959" s="497">
        <f t="shared" si="110"/>
        <v>0</v>
      </c>
    </row>
    <row r="1960" spans="1:10" s="589" customFormat="1" ht="12.75" customHeight="1" x14ac:dyDescent="0.25">
      <c r="A1960" s="150">
        <v>16</v>
      </c>
      <c r="B1960" s="24" t="s">
        <v>1821</v>
      </c>
      <c r="C1960" s="57">
        <v>12</v>
      </c>
      <c r="D1960" s="71">
        <v>60</v>
      </c>
      <c r="E1960" s="57">
        <v>120</v>
      </c>
      <c r="F1960" s="57">
        <v>0.5</v>
      </c>
      <c r="G1960" s="615">
        <v>2200</v>
      </c>
      <c r="H1960" s="88" t="s">
        <v>713</v>
      </c>
      <c r="I1960" s="70"/>
      <c r="J1960" s="305">
        <f>G1960*I1960</f>
        <v>0</v>
      </c>
    </row>
    <row r="1961" spans="1:10" s="379" customFormat="1" ht="12.75" customHeight="1" x14ac:dyDescent="0.25">
      <c r="A1961" s="150">
        <v>17</v>
      </c>
      <c r="B1961" s="24" t="s">
        <v>1822</v>
      </c>
      <c r="C1961" s="57">
        <v>12</v>
      </c>
      <c r="D1961" s="71">
        <v>80</v>
      </c>
      <c r="E1961" s="57">
        <v>150</v>
      </c>
      <c r="F1961" s="57">
        <v>0.5</v>
      </c>
      <c r="G1961" s="615">
        <v>2510</v>
      </c>
      <c r="H1961" s="88" t="s">
        <v>713</v>
      </c>
      <c r="I1961" s="70"/>
      <c r="J1961" s="305">
        <f t="shared" si="110"/>
        <v>0</v>
      </c>
    </row>
    <row r="1962" spans="1:10" ht="17.25" customHeight="1" x14ac:dyDescent="0.25">
      <c r="A1962" s="151" t="s">
        <v>2079</v>
      </c>
      <c r="B1962" s="64"/>
      <c r="C1962" s="63"/>
      <c r="D1962" s="65"/>
      <c r="E1962" s="63"/>
      <c r="F1962" s="63"/>
      <c r="H1962" s="85"/>
      <c r="I1962" s="86"/>
      <c r="J1962" s="69"/>
    </row>
    <row r="1963" spans="1:10" ht="15" customHeight="1" x14ac:dyDescent="0.25">
      <c r="A1963" s="706" t="s">
        <v>1493</v>
      </c>
      <c r="B1963" s="707"/>
      <c r="C1963" s="707"/>
      <c r="D1963" s="707"/>
      <c r="E1963" s="707"/>
      <c r="F1963" s="707"/>
      <c r="G1963" s="707"/>
      <c r="H1963" s="707"/>
      <c r="I1963" s="707"/>
      <c r="J1963" s="708"/>
    </row>
    <row r="1964" spans="1:10" ht="42.75" customHeight="1" x14ac:dyDescent="0.25">
      <c r="A1964" s="217"/>
      <c r="B1964" s="218"/>
      <c r="C1964" s="714"/>
      <c r="D1964" s="714"/>
      <c r="E1964" s="714"/>
      <c r="F1964" s="714"/>
      <c r="G1964" s="714"/>
      <c r="H1964" s="714"/>
      <c r="J1964" s="11"/>
    </row>
    <row r="1965" spans="1:10" ht="12.75" customHeight="1" x14ac:dyDescent="0.25">
      <c r="A1965" s="12"/>
      <c r="B1965" s="13"/>
      <c r="C1965" s="13"/>
      <c r="D1965" s="14"/>
      <c r="E1965" s="13"/>
      <c r="F1965" s="13"/>
      <c r="H1965" s="13"/>
      <c r="I1965" s="15"/>
      <c r="J1965" s="16"/>
    </row>
    <row r="1966" spans="1:10" ht="24" customHeight="1" x14ac:dyDescent="0.25">
      <c r="A1966" s="18" t="s">
        <v>0</v>
      </c>
      <c r="B1966" s="18" t="s">
        <v>1</v>
      </c>
      <c r="C1966" s="18" t="s">
        <v>2</v>
      </c>
      <c r="D1966" s="19" t="s">
        <v>20</v>
      </c>
      <c r="E1966" s="18" t="s">
        <v>4</v>
      </c>
      <c r="F1966" s="18" t="s">
        <v>5</v>
      </c>
      <c r="G1966" s="96" t="s">
        <v>6</v>
      </c>
      <c r="H1966" s="20" t="s">
        <v>7</v>
      </c>
      <c r="I1966" s="21" t="s">
        <v>8</v>
      </c>
      <c r="J1966" s="22" t="s">
        <v>9</v>
      </c>
    </row>
    <row r="1967" spans="1:10" ht="12.75" customHeight="1" x14ac:dyDescent="0.25">
      <c r="A1967" s="23">
        <v>1</v>
      </c>
      <c r="B1967" s="30" t="s">
        <v>46</v>
      </c>
      <c r="C1967" s="23">
        <v>6</v>
      </c>
      <c r="D1967" s="31">
        <v>10</v>
      </c>
      <c r="E1967" s="23">
        <v>45</v>
      </c>
      <c r="F1967" s="23">
        <v>0.3</v>
      </c>
      <c r="G1967" s="615">
        <v>2070</v>
      </c>
      <c r="H1967" s="62" t="s">
        <v>713</v>
      </c>
      <c r="I1967" s="219"/>
      <c r="J1967" s="315">
        <f t="shared" ref="J1967:J1972" si="112">G1967*I1967</f>
        <v>0</v>
      </c>
    </row>
    <row r="1968" spans="1:10" ht="12.75" customHeight="1" x14ac:dyDescent="0.25">
      <c r="A1968" s="23">
        <v>2</v>
      </c>
      <c r="B1968" s="34" t="s">
        <v>47</v>
      </c>
      <c r="C1968" s="33">
        <v>6</v>
      </c>
      <c r="D1968" s="72">
        <v>10</v>
      </c>
      <c r="E1968" s="33">
        <v>60</v>
      </c>
      <c r="F1968" s="23">
        <v>0.3</v>
      </c>
      <c r="G1968" s="615">
        <v>2070</v>
      </c>
      <c r="H1968" s="62" t="s">
        <v>713</v>
      </c>
      <c r="I1968" s="219"/>
      <c r="J1968" s="316">
        <f t="shared" si="112"/>
        <v>0</v>
      </c>
    </row>
    <row r="1969" spans="1:13" ht="12.75" customHeight="1" x14ac:dyDescent="0.25">
      <c r="A1969" s="23">
        <v>3</v>
      </c>
      <c r="B1969" s="30" t="s">
        <v>48</v>
      </c>
      <c r="C1969" s="23">
        <v>6</v>
      </c>
      <c r="D1969" s="31">
        <v>10</v>
      </c>
      <c r="E1969" s="23">
        <v>90</v>
      </c>
      <c r="F1969" s="23">
        <v>0.3</v>
      </c>
      <c r="G1969" s="615">
        <v>2130</v>
      </c>
      <c r="H1969" s="62" t="s">
        <v>713</v>
      </c>
      <c r="I1969" s="220"/>
      <c r="J1969" s="315">
        <f t="shared" si="112"/>
        <v>0</v>
      </c>
    </row>
    <row r="1970" spans="1:13" ht="12.75" customHeight="1" x14ac:dyDescent="0.25">
      <c r="A1970" s="23">
        <v>4</v>
      </c>
      <c r="B1970" s="90" t="s">
        <v>49</v>
      </c>
      <c r="C1970" s="221">
        <v>6</v>
      </c>
      <c r="D1970" s="222">
        <v>16</v>
      </c>
      <c r="E1970" s="221">
        <v>110</v>
      </c>
      <c r="F1970" s="23">
        <v>0.3</v>
      </c>
      <c r="G1970" s="615">
        <v>3960</v>
      </c>
      <c r="H1970" s="62" t="s">
        <v>713</v>
      </c>
      <c r="I1970" s="220"/>
      <c r="J1970" s="315">
        <f t="shared" si="112"/>
        <v>0</v>
      </c>
    </row>
    <row r="1971" spans="1:13" ht="12.75" customHeight="1" x14ac:dyDescent="0.25">
      <c r="A1971" s="23">
        <v>5</v>
      </c>
      <c r="B1971" s="90" t="s">
        <v>50</v>
      </c>
      <c r="C1971" s="221">
        <v>6</v>
      </c>
      <c r="D1971" s="222">
        <v>16</v>
      </c>
      <c r="E1971" s="221">
        <v>120</v>
      </c>
      <c r="F1971" s="23">
        <v>0.3</v>
      </c>
      <c r="G1971" s="615">
        <v>3960</v>
      </c>
      <c r="H1971" s="62" t="s">
        <v>713</v>
      </c>
      <c r="I1971" s="223"/>
      <c r="J1971" s="319">
        <f t="shared" si="112"/>
        <v>0</v>
      </c>
    </row>
    <row r="1972" spans="1:13" ht="12.75" customHeight="1" x14ac:dyDescent="0.25">
      <c r="A1972" s="23">
        <v>6</v>
      </c>
      <c r="B1972" s="30" t="s">
        <v>51</v>
      </c>
      <c r="C1972" s="23">
        <v>6</v>
      </c>
      <c r="D1972" s="31">
        <v>16</v>
      </c>
      <c r="E1972" s="23">
        <v>135</v>
      </c>
      <c r="F1972" s="23">
        <v>0.3</v>
      </c>
      <c r="G1972" s="615">
        <v>3960</v>
      </c>
      <c r="H1972" s="62" t="s">
        <v>713</v>
      </c>
      <c r="I1972" s="220"/>
      <c r="J1972" s="315">
        <f t="shared" si="112"/>
        <v>0</v>
      </c>
    </row>
    <row r="1973" spans="1:13" ht="15" customHeight="1" x14ac:dyDescent="0.25">
      <c r="A1973" s="706" t="s">
        <v>1494</v>
      </c>
      <c r="B1973" s="707"/>
      <c r="C1973" s="707"/>
      <c r="D1973" s="707"/>
      <c r="E1973" s="707"/>
      <c r="F1973" s="707"/>
      <c r="G1973" s="707"/>
      <c r="H1973" s="707"/>
      <c r="I1973" s="707"/>
      <c r="J1973" s="708"/>
    </row>
    <row r="1974" spans="1:13" ht="24" customHeight="1" x14ac:dyDescent="0.25">
      <c r="A1974" s="94" t="s">
        <v>0</v>
      </c>
      <c r="B1974" s="94" t="s">
        <v>1</v>
      </c>
      <c r="C1974" s="94" t="s">
        <v>2</v>
      </c>
      <c r="D1974" s="95" t="s">
        <v>20</v>
      </c>
      <c r="E1974" s="94" t="s">
        <v>4</v>
      </c>
      <c r="F1974" s="94" t="s">
        <v>5</v>
      </c>
      <c r="G1974" s="96" t="s">
        <v>6</v>
      </c>
      <c r="H1974" s="97" t="s">
        <v>7</v>
      </c>
      <c r="I1974" s="98" t="s">
        <v>8</v>
      </c>
      <c r="J1974" s="99" t="s">
        <v>9</v>
      </c>
    </row>
    <row r="1975" spans="1:13" s="360" customFormat="1" ht="12.75" customHeight="1" x14ac:dyDescent="0.25">
      <c r="A1975" s="108">
        <v>1</v>
      </c>
      <c r="B1975" s="81" t="s">
        <v>1419</v>
      </c>
      <c r="C1975" s="108">
        <v>6</v>
      </c>
      <c r="D1975" s="87">
        <v>10</v>
      </c>
      <c r="E1975" s="108">
        <v>45</v>
      </c>
      <c r="F1975" s="23">
        <v>0.3</v>
      </c>
      <c r="G1975" s="615">
        <v>2070</v>
      </c>
      <c r="H1975" s="62" t="s">
        <v>713</v>
      </c>
      <c r="I1975" s="224"/>
      <c r="J1975" s="317">
        <f>G1975*I1975</f>
        <v>0</v>
      </c>
    </row>
    <row r="1976" spans="1:13" s="360" customFormat="1" ht="12.75" customHeight="1" x14ac:dyDescent="0.25">
      <c r="A1976" s="108">
        <v>2</v>
      </c>
      <c r="B1976" s="34" t="s">
        <v>1595</v>
      </c>
      <c r="C1976" s="33">
        <v>6</v>
      </c>
      <c r="D1976" s="72">
        <v>10</v>
      </c>
      <c r="E1976" s="33">
        <v>60</v>
      </c>
      <c r="F1976" s="23">
        <v>0.3</v>
      </c>
      <c r="G1976" s="615">
        <v>2070</v>
      </c>
      <c r="H1976" s="165" t="s">
        <v>713</v>
      </c>
      <c r="I1976" s="219"/>
      <c r="J1976" s="316">
        <f>G1976*I1976</f>
        <v>0</v>
      </c>
    </row>
    <row r="1977" spans="1:13" s="360" customFormat="1" ht="12.75" customHeight="1" x14ac:dyDescent="0.25">
      <c r="A1977" s="108">
        <v>3</v>
      </c>
      <c r="B1977" s="81" t="s">
        <v>1420</v>
      </c>
      <c r="C1977" s="108">
        <v>6</v>
      </c>
      <c r="D1977" s="87">
        <v>10</v>
      </c>
      <c r="E1977" s="108">
        <v>90</v>
      </c>
      <c r="F1977" s="23">
        <v>0.3</v>
      </c>
      <c r="G1977" s="615">
        <v>2070</v>
      </c>
      <c r="H1977" s="165" t="s">
        <v>713</v>
      </c>
      <c r="I1977" s="224"/>
      <c r="J1977" s="317">
        <f>G1977*I1977</f>
        <v>0</v>
      </c>
    </row>
    <row r="1978" spans="1:13" ht="12.75" customHeight="1" x14ac:dyDescent="0.25">
      <c r="A1978" s="151" t="s">
        <v>2079</v>
      </c>
      <c r="B1978" s="64"/>
      <c r="C1978" s="63"/>
      <c r="D1978" s="65"/>
      <c r="E1978" s="63"/>
      <c r="F1978" s="63"/>
      <c r="H1978" s="85"/>
      <c r="I1978" s="86"/>
      <c r="J1978" s="69"/>
    </row>
    <row r="1979" spans="1:13" s="641" customFormat="1" ht="15" customHeight="1" x14ac:dyDescent="0.3">
      <c r="A1979" s="808" t="s">
        <v>2723</v>
      </c>
      <c r="B1979" s="800"/>
      <c r="C1979" s="800"/>
      <c r="D1979" s="800"/>
      <c r="E1979" s="800"/>
      <c r="F1979" s="800"/>
      <c r="G1979" s="800"/>
      <c r="H1979" s="800"/>
      <c r="I1979" s="800"/>
      <c r="J1979" s="801"/>
    </row>
    <row r="1980" spans="1:13" s="641" customFormat="1" ht="80.25" customHeight="1" x14ac:dyDescent="0.25">
      <c r="A1980" s="217"/>
      <c r="B1980" s="642"/>
      <c r="C1980" s="714"/>
      <c r="D1980" s="714"/>
      <c r="E1980" s="714"/>
      <c r="F1980" s="714"/>
      <c r="G1980" s="714"/>
      <c r="H1980" s="714"/>
      <c r="I1980" s="10"/>
      <c r="J1980" s="11"/>
    </row>
    <row r="1981" spans="1:13" s="641" customFormat="1" ht="12.75" customHeight="1" x14ac:dyDescent="0.25">
      <c r="A1981" s="12"/>
      <c r="B1981" s="13"/>
      <c r="C1981" s="13"/>
      <c r="D1981" s="14"/>
      <c r="E1981" s="13"/>
      <c r="F1981" s="13"/>
      <c r="G1981" s="650"/>
      <c r="H1981" s="163"/>
      <c r="I1981" s="15"/>
      <c r="J1981" s="16"/>
    </row>
    <row r="1982" spans="1:13" s="641" customFormat="1" ht="24" customHeight="1" x14ac:dyDescent="0.25">
      <c r="A1982" s="225" t="s">
        <v>0</v>
      </c>
      <c r="B1982" s="225" t="s">
        <v>1</v>
      </c>
      <c r="C1982" s="225" t="s">
        <v>2</v>
      </c>
      <c r="D1982" s="226" t="s">
        <v>20</v>
      </c>
      <c r="E1982" s="225" t="s">
        <v>4</v>
      </c>
      <c r="F1982" s="225" t="s">
        <v>5</v>
      </c>
      <c r="G1982" s="96" t="s">
        <v>6</v>
      </c>
      <c r="H1982" s="228" t="s">
        <v>7</v>
      </c>
      <c r="I1982" s="21" t="s">
        <v>8</v>
      </c>
      <c r="J1982" s="229" t="s">
        <v>9</v>
      </c>
    </row>
    <row r="1983" spans="1:13" s="641" customFormat="1" ht="12.75" customHeight="1" x14ac:dyDescent="0.25">
      <c r="A1983" s="82">
        <v>1</v>
      </c>
      <c r="B1983" s="81" t="s">
        <v>2705</v>
      </c>
      <c r="C1983" s="82">
        <v>12</v>
      </c>
      <c r="D1983" s="87">
        <v>32</v>
      </c>
      <c r="E1983" s="82">
        <v>90</v>
      </c>
      <c r="F1983" s="57">
        <v>0.5</v>
      </c>
      <c r="G1983" s="615">
        <v>4400</v>
      </c>
      <c r="H1983" s="62" t="s">
        <v>713</v>
      </c>
      <c r="I1983" s="70"/>
      <c r="J1983" s="310">
        <f>G1983*I1983</f>
        <v>0</v>
      </c>
      <c r="M1983" s="668"/>
    </row>
    <row r="1984" spans="1:13" s="674" customFormat="1" ht="12.75" customHeight="1" x14ac:dyDescent="0.25">
      <c r="A1984" s="670" t="s">
        <v>2738</v>
      </c>
      <c r="B1984" s="671"/>
      <c r="C1984" s="672"/>
      <c r="D1984" s="673"/>
      <c r="E1984" s="672"/>
      <c r="F1984" s="672"/>
      <c r="H1984" s="675"/>
      <c r="I1984" s="676"/>
      <c r="J1984" s="677"/>
      <c r="M1984" s="668"/>
    </row>
    <row r="1985" spans="1:13" s="641" customFormat="1" ht="15" customHeight="1" x14ac:dyDescent="0.3">
      <c r="A1985" s="718" t="s">
        <v>2706</v>
      </c>
      <c r="B1985" s="719"/>
      <c r="C1985" s="719"/>
      <c r="D1985" s="719"/>
      <c r="E1985" s="719"/>
      <c r="F1985" s="719"/>
      <c r="G1985" s="719"/>
      <c r="H1985" s="719"/>
      <c r="I1985" s="719"/>
      <c r="J1985" s="720"/>
      <c r="M1985" s="668"/>
    </row>
    <row r="1986" spans="1:13" s="641" customFormat="1" ht="70.5" customHeight="1" x14ac:dyDescent="0.25">
      <c r="A1986" s="8"/>
      <c r="C1986" s="713"/>
      <c r="D1986" s="713"/>
      <c r="E1986" s="713"/>
      <c r="F1986" s="713"/>
      <c r="G1986" s="713"/>
      <c r="H1986" s="713"/>
      <c r="I1986" s="101"/>
      <c r="J1986" s="11"/>
      <c r="M1986" s="668"/>
    </row>
    <row r="1987" spans="1:13" s="641" customFormat="1" ht="29.25" customHeight="1" x14ac:dyDescent="0.25">
      <c r="A1987" s="12"/>
      <c r="B1987" s="13"/>
      <c r="C1987" s="13"/>
      <c r="D1987" s="14"/>
      <c r="E1987" s="13"/>
      <c r="F1987" s="13"/>
      <c r="G1987" s="650"/>
      <c r="H1987" s="363"/>
      <c r="I1987" s="330"/>
      <c r="J1987" s="16"/>
    </row>
    <row r="1988" spans="1:13" s="641" customFormat="1" ht="24" customHeight="1" x14ac:dyDescent="0.25">
      <c r="A1988" s="487" t="s">
        <v>0</v>
      </c>
      <c r="B1988" s="18" t="s">
        <v>1</v>
      </c>
      <c r="C1988" s="18" t="s">
        <v>4</v>
      </c>
      <c r="D1988" s="18" t="s">
        <v>2489</v>
      </c>
      <c r="E1988" s="18" t="s">
        <v>3</v>
      </c>
      <c r="F1988" s="18" t="s">
        <v>2128</v>
      </c>
      <c r="G1988" s="96" t="s">
        <v>6</v>
      </c>
      <c r="H1988" s="20" t="s">
        <v>7</v>
      </c>
      <c r="I1988" s="332" t="s">
        <v>8</v>
      </c>
      <c r="J1988" s="488" t="s">
        <v>9</v>
      </c>
    </row>
    <row r="1989" spans="1:13" s="641" customFormat="1" ht="12.75" customHeight="1" x14ac:dyDescent="0.2">
      <c r="A1989" s="496">
        <v>1</v>
      </c>
      <c r="B1989" s="264" t="s">
        <v>2707</v>
      </c>
      <c r="C1989" s="263">
        <v>15</v>
      </c>
      <c r="D1989" s="586">
        <v>2</v>
      </c>
      <c r="E1989" s="263">
        <v>22</v>
      </c>
      <c r="F1989" s="263">
        <v>16</v>
      </c>
      <c r="G1989" s="615">
        <v>1030</v>
      </c>
      <c r="H1989" s="62" t="s">
        <v>713</v>
      </c>
      <c r="I1989" s="70"/>
      <c r="J1989" s="497">
        <f>G1989*I1989</f>
        <v>0</v>
      </c>
    </row>
    <row r="1990" spans="1:13" s="641" customFormat="1" ht="12.75" customHeight="1" x14ac:dyDescent="0.25">
      <c r="A1990" s="151"/>
      <c r="B1990" s="64"/>
      <c r="C1990" s="63"/>
      <c r="D1990" s="65"/>
      <c r="E1990" s="63"/>
      <c r="F1990" s="63"/>
      <c r="G1990" s="650"/>
      <c r="H1990" s="85"/>
      <c r="I1990" s="86"/>
      <c r="J1990" s="69"/>
    </row>
    <row r="1991" spans="1:13" s="641" customFormat="1" ht="18" customHeight="1" x14ac:dyDescent="0.25">
      <c r="A1991" s="706" t="s">
        <v>2739</v>
      </c>
      <c r="B1991" s="752"/>
      <c r="C1991" s="752"/>
      <c r="D1991" s="752"/>
      <c r="E1991" s="752"/>
      <c r="F1991" s="752"/>
      <c r="G1991" s="752"/>
      <c r="H1991" s="752"/>
      <c r="I1991" s="752"/>
      <c r="J1991" s="753"/>
    </row>
    <row r="1992" spans="1:13" s="641" customFormat="1" ht="68.25" customHeight="1" x14ac:dyDescent="0.25">
      <c r="A1992" s="217"/>
      <c r="B1992" s="642"/>
      <c r="C1992" s="714"/>
      <c r="D1992" s="714"/>
      <c r="E1992" s="714"/>
      <c r="F1992" s="714"/>
      <c r="G1992" s="714"/>
      <c r="H1992" s="714"/>
      <c r="I1992" s="10"/>
      <c r="J1992" s="11"/>
    </row>
    <row r="1993" spans="1:13" ht="23.25" customHeight="1" x14ac:dyDescent="0.25">
      <c r="A1993" s="12"/>
      <c r="B1993" s="13"/>
      <c r="C1993" s="13"/>
      <c r="D1993" s="14"/>
      <c r="E1993" s="13"/>
      <c r="F1993" s="13"/>
      <c r="H1993" s="163"/>
      <c r="I1993" s="15"/>
      <c r="J1993" s="16"/>
    </row>
    <row r="1994" spans="1:13" ht="24" customHeight="1" x14ac:dyDescent="0.25">
      <c r="A1994" s="225" t="s">
        <v>0</v>
      </c>
      <c r="B1994" s="225" t="s">
        <v>1</v>
      </c>
      <c r="C1994" s="225" t="s">
        <v>2</v>
      </c>
      <c r="D1994" s="226" t="s">
        <v>20</v>
      </c>
      <c r="E1994" s="225" t="s">
        <v>4</v>
      </c>
      <c r="F1994" s="225" t="s">
        <v>5</v>
      </c>
      <c r="G1994" s="96" t="s">
        <v>6</v>
      </c>
      <c r="H1994" s="228" t="s">
        <v>7</v>
      </c>
      <c r="I1994" s="21" t="s">
        <v>8</v>
      </c>
      <c r="J1994" s="229" t="s">
        <v>9</v>
      </c>
    </row>
    <row r="1995" spans="1:13" ht="12.75" customHeight="1" x14ac:dyDescent="0.25">
      <c r="A1995" s="82">
        <v>1</v>
      </c>
      <c r="B1995" s="81" t="s">
        <v>559</v>
      </c>
      <c r="C1995" s="82">
        <v>12</v>
      </c>
      <c r="D1995" s="87">
        <v>32</v>
      </c>
      <c r="E1995" s="82">
        <v>90</v>
      </c>
      <c r="F1995" s="57">
        <v>0.5</v>
      </c>
      <c r="G1995" s="615">
        <v>5280</v>
      </c>
      <c r="H1995" s="62" t="s">
        <v>713</v>
      </c>
      <c r="I1995" s="70"/>
      <c r="J1995" s="310">
        <f>G1995*I1995</f>
        <v>0</v>
      </c>
    </row>
    <row r="1996" spans="1:13" ht="12.75" customHeight="1" x14ac:dyDescent="0.25">
      <c r="A1996" s="82">
        <v>2</v>
      </c>
      <c r="B1996" s="81" t="s">
        <v>560</v>
      </c>
      <c r="C1996" s="82">
        <v>12</v>
      </c>
      <c r="D1996" s="87">
        <v>32</v>
      </c>
      <c r="E1996" s="82">
        <v>120</v>
      </c>
      <c r="F1996" s="57">
        <v>0.5</v>
      </c>
      <c r="G1996" s="615">
        <v>5280</v>
      </c>
      <c r="H1996" s="62" t="s">
        <v>713</v>
      </c>
      <c r="I1996" s="70"/>
      <c r="J1996" s="310">
        <f>G1996*I1996</f>
        <v>0</v>
      </c>
    </row>
    <row r="1997" spans="1:13" ht="15" customHeight="1" x14ac:dyDescent="0.25">
      <c r="A1997" s="151" t="s">
        <v>2079</v>
      </c>
      <c r="B1997" s="64"/>
      <c r="C1997" s="63"/>
      <c r="D1997" s="65"/>
      <c r="E1997" s="63"/>
      <c r="F1997" s="63"/>
      <c r="H1997" s="85"/>
      <c r="I1997" s="86"/>
      <c r="J1997" s="69"/>
    </row>
    <row r="1998" spans="1:13" ht="15" customHeight="1" x14ac:dyDescent="0.25">
      <c r="A1998" s="706" t="s">
        <v>1841</v>
      </c>
      <c r="B1998" s="707"/>
      <c r="C1998" s="707"/>
      <c r="D1998" s="707"/>
      <c r="E1998" s="707"/>
      <c r="F1998" s="707"/>
      <c r="G1998" s="707"/>
      <c r="H1998" s="707"/>
      <c r="I1998" s="707"/>
      <c r="J1998" s="708"/>
    </row>
    <row r="1999" spans="1:13" ht="114" customHeight="1" x14ac:dyDescent="0.25">
      <c r="A1999" s="217"/>
      <c r="B1999" s="218"/>
      <c r="C1999" s="714"/>
      <c r="D1999" s="714"/>
      <c r="E1999" s="714"/>
      <c r="F1999" s="714"/>
      <c r="G1999" s="714"/>
      <c r="H1999" s="714"/>
      <c r="J1999" s="11"/>
    </row>
    <row r="2000" spans="1:13" ht="12.75" customHeight="1" x14ac:dyDescent="0.25">
      <c r="A2000" s="12"/>
      <c r="B2000" s="13"/>
      <c r="C2000" s="13"/>
      <c r="D2000" s="14"/>
      <c r="E2000" s="13"/>
      <c r="F2000" s="13"/>
      <c r="H2000" s="13"/>
      <c r="I2000" s="15"/>
      <c r="J2000" s="16"/>
    </row>
    <row r="2001" spans="1:10" ht="24" customHeight="1" x14ac:dyDescent="0.25">
      <c r="A2001" s="18" t="s">
        <v>0</v>
      </c>
      <c r="B2001" s="18" t="s">
        <v>1</v>
      </c>
      <c r="C2001" s="18" t="s">
        <v>2</v>
      </c>
      <c r="D2001" s="19" t="s">
        <v>20</v>
      </c>
      <c r="E2001" s="18" t="s">
        <v>4</v>
      </c>
      <c r="F2001" s="18" t="s">
        <v>5</v>
      </c>
      <c r="G2001" s="96" t="s">
        <v>6</v>
      </c>
      <c r="H2001" s="20" t="s">
        <v>7</v>
      </c>
      <c r="I2001" s="21" t="s">
        <v>8</v>
      </c>
      <c r="J2001" s="22" t="s">
        <v>9</v>
      </c>
    </row>
    <row r="2002" spans="1:10" ht="12.75" customHeight="1" x14ac:dyDescent="0.25">
      <c r="A2002" s="23">
        <v>1</v>
      </c>
      <c r="B2002" s="24" t="s">
        <v>1803</v>
      </c>
      <c r="C2002" s="23">
        <v>6</v>
      </c>
      <c r="D2002" s="31">
        <v>22</v>
      </c>
      <c r="E2002" s="23">
        <v>90</v>
      </c>
      <c r="F2002" s="32">
        <v>2.5</v>
      </c>
      <c r="G2002" s="615">
        <v>770</v>
      </c>
      <c r="H2002" s="28">
        <v>0</v>
      </c>
      <c r="I2002" s="70"/>
      <c r="J2002" s="305">
        <f t="shared" ref="J2002:J2007" si="113">G2002*I2002</f>
        <v>0</v>
      </c>
    </row>
    <row r="2003" spans="1:10" ht="12.75" customHeight="1" x14ac:dyDescent="0.25">
      <c r="A2003" s="23">
        <v>2</v>
      </c>
      <c r="B2003" s="24" t="s">
        <v>1804</v>
      </c>
      <c r="C2003" s="23">
        <v>6</v>
      </c>
      <c r="D2003" s="31">
        <v>22</v>
      </c>
      <c r="E2003" s="23">
        <v>100</v>
      </c>
      <c r="F2003" s="33">
        <v>2</v>
      </c>
      <c r="G2003" s="615">
        <v>770</v>
      </c>
      <c r="H2003" s="268" t="s">
        <v>2041</v>
      </c>
      <c r="I2003" s="70"/>
      <c r="J2003" s="305">
        <f t="shared" si="113"/>
        <v>0</v>
      </c>
    </row>
    <row r="2004" spans="1:10" ht="12.75" customHeight="1" x14ac:dyDescent="0.25">
      <c r="A2004" s="23">
        <v>3</v>
      </c>
      <c r="B2004" s="30" t="s">
        <v>1805</v>
      </c>
      <c r="C2004" s="23">
        <v>6</v>
      </c>
      <c r="D2004" s="31">
        <v>22</v>
      </c>
      <c r="E2004" s="23">
        <v>110</v>
      </c>
      <c r="F2004" s="33">
        <v>2</v>
      </c>
      <c r="G2004" s="615">
        <v>770</v>
      </c>
      <c r="H2004" s="268" t="s">
        <v>2041</v>
      </c>
      <c r="I2004" s="70"/>
      <c r="J2004" s="305">
        <f t="shared" si="113"/>
        <v>0</v>
      </c>
    </row>
    <row r="2005" spans="1:10" s="454" customFormat="1" ht="12.75" customHeight="1" x14ac:dyDescent="0.25">
      <c r="A2005" s="23">
        <v>4</v>
      </c>
      <c r="B2005" s="30" t="s">
        <v>2248</v>
      </c>
      <c r="C2005" s="23">
        <v>6</v>
      </c>
      <c r="D2005" s="31">
        <v>22</v>
      </c>
      <c r="E2005" s="23">
        <v>120</v>
      </c>
      <c r="F2005" s="33">
        <v>2</v>
      </c>
      <c r="G2005" s="615">
        <v>770</v>
      </c>
      <c r="H2005" s="268" t="s">
        <v>2041</v>
      </c>
      <c r="I2005" s="220"/>
      <c r="J2005" s="315">
        <f t="shared" si="113"/>
        <v>0</v>
      </c>
    </row>
    <row r="2006" spans="1:10" s="365" customFormat="1" ht="12.75" customHeight="1" x14ac:dyDescent="0.25">
      <c r="A2006" s="23">
        <v>5</v>
      </c>
      <c r="B2006" s="24" t="s">
        <v>1806</v>
      </c>
      <c r="C2006" s="23">
        <v>6</v>
      </c>
      <c r="D2006" s="31">
        <v>32</v>
      </c>
      <c r="E2006" s="23">
        <v>90</v>
      </c>
      <c r="F2006" s="32">
        <v>2.5</v>
      </c>
      <c r="G2006" s="615">
        <v>770</v>
      </c>
      <c r="H2006" s="268" t="s">
        <v>2041</v>
      </c>
      <c r="I2006" s="70"/>
      <c r="J2006" s="305">
        <f t="shared" si="113"/>
        <v>0</v>
      </c>
    </row>
    <row r="2007" spans="1:10" ht="12.75" customHeight="1" x14ac:dyDescent="0.25">
      <c r="A2007" s="33">
        <v>6</v>
      </c>
      <c r="B2007" s="34" t="s">
        <v>1807</v>
      </c>
      <c r="C2007" s="33">
        <v>6</v>
      </c>
      <c r="D2007" s="35">
        <v>32</v>
      </c>
      <c r="E2007" s="33">
        <v>135</v>
      </c>
      <c r="F2007" s="33">
        <v>2</v>
      </c>
      <c r="G2007" s="615">
        <v>770</v>
      </c>
      <c r="H2007" s="268" t="s">
        <v>2041</v>
      </c>
      <c r="I2007" s="79"/>
      <c r="J2007" s="306">
        <f t="shared" si="113"/>
        <v>0</v>
      </c>
    </row>
    <row r="2008" spans="1:10" ht="15" customHeight="1" x14ac:dyDescent="0.25">
      <c r="A2008" s="814" t="s">
        <v>1495</v>
      </c>
      <c r="B2008" s="832"/>
      <c r="C2008" s="832"/>
      <c r="D2008" s="832"/>
      <c r="E2008" s="832"/>
      <c r="F2008" s="832"/>
      <c r="G2008" s="832"/>
      <c r="H2008" s="832"/>
      <c r="I2008" s="832"/>
      <c r="J2008" s="833"/>
    </row>
    <row r="2009" spans="1:10" ht="24" customHeight="1" x14ac:dyDescent="0.25">
      <c r="A2009" s="18" t="s">
        <v>0</v>
      </c>
      <c r="B2009" s="18" t="s">
        <v>1</v>
      </c>
      <c r="C2009" s="18" t="s">
        <v>2</v>
      </c>
      <c r="D2009" s="19" t="s">
        <v>20</v>
      </c>
      <c r="E2009" s="18" t="s">
        <v>4</v>
      </c>
      <c r="F2009" s="18" t="s">
        <v>5</v>
      </c>
      <c r="G2009" s="96" t="s">
        <v>6</v>
      </c>
      <c r="H2009" s="20" t="s">
        <v>7</v>
      </c>
      <c r="I2009" s="21" t="s">
        <v>8</v>
      </c>
      <c r="J2009" s="22" t="s">
        <v>9</v>
      </c>
    </row>
    <row r="2010" spans="1:10" ht="12.75" customHeight="1" x14ac:dyDescent="0.25">
      <c r="A2010" s="23">
        <v>1</v>
      </c>
      <c r="B2010" s="24" t="s">
        <v>1049</v>
      </c>
      <c r="C2010" s="23">
        <v>6</v>
      </c>
      <c r="D2010" s="31">
        <v>22</v>
      </c>
      <c r="E2010" s="23">
        <v>90</v>
      </c>
      <c r="F2010" s="32">
        <v>2.5</v>
      </c>
      <c r="G2010" s="615">
        <v>660</v>
      </c>
      <c r="H2010" s="268" t="s">
        <v>2041</v>
      </c>
      <c r="I2010" s="70"/>
      <c r="J2010" s="305">
        <f>G2010*I2010</f>
        <v>0</v>
      </c>
    </row>
    <row r="2011" spans="1:10" ht="12.75" customHeight="1" x14ac:dyDescent="0.25">
      <c r="A2011" s="33">
        <v>2</v>
      </c>
      <c r="B2011" s="34" t="s">
        <v>1050</v>
      </c>
      <c r="C2011" s="33">
        <v>6</v>
      </c>
      <c r="D2011" s="72">
        <v>22</v>
      </c>
      <c r="E2011" s="33">
        <v>120</v>
      </c>
      <c r="F2011" s="33">
        <v>2</v>
      </c>
      <c r="G2011" s="615">
        <v>660</v>
      </c>
      <c r="H2011" s="268" t="s">
        <v>2041</v>
      </c>
      <c r="I2011" s="79"/>
      <c r="J2011" s="306">
        <f>G2011*I2011</f>
        <v>0</v>
      </c>
    </row>
    <row r="2012" spans="1:10" s="360" customFormat="1" ht="12.75" customHeight="1" x14ac:dyDescent="0.25">
      <c r="A2012" s="23">
        <v>3</v>
      </c>
      <c r="B2012" s="24" t="s">
        <v>1596</v>
      </c>
      <c r="C2012" s="23">
        <v>6</v>
      </c>
      <c r="D2012" s="31">
        <v>32</v>
      </c>
      <c r="E2012" s="23">
        <v>90</v>
      </c>
      <c r="F2012" s="32">
        <v>2.5</v>
      </c>
      <c r="G2012" s="615">
        <v>660</v>
      </c>
      <c r="H2012" s="268" t="s">
        <v>2041</v>
      </c>
      <c r="I2012" s="70"/>
      <c r="J2012" s="305">
        <f>G2012*I2012</f>
        <v>0</v>
      </c>
    </row>
    <row r="2013" spans="1:10" ht="15" customHeight="1" x14ac:dyDescent="0.25">
      <c r="A2013" s="814" t="s">
        <v>1496</v>
      </c>
      <c r="B2013" s="832"/>
      <c r="C2013" s="832"/>
      <c r="D2013" s="832"/>
      <c r="E2013" s="832"/>
      <c r="F2013" s="832"/>
      <c r="G2013" s="832"/>
      <c r="H2013" s="832"/>
      <c r="I2013" s="832"/>
      <c r="J2013" s="833"/>
    </row>
    <row r="2014" spans="1:10" ht="24" customHeight="1" x14ac:dyDescent="0.25">
      <c r="A2014" s="18" t="s">
        <v>0</v>
      </c>
      <c r="B2014" s="18" t="s">
        <v>1</v>
      </c>
      <c r="C2014" s="18" t="s">
        <v>2</v>
      </c>
      <c r="D2014" s="19" t="s">
        <v>20</v>
      </c>
      <c r="E2014" s="18" t="s">
        <v>4</v>
      </c>
      <c r="F2014" s="18" t="s">
        <v>5</v>
      </c>
      <c r="G2014" s="96" t="s">
        <v>6</v>
      </c>
      <c r="H2014" s="20" t="s">
        <v>7</v>
      </c>
      <c r="I2014" s="21" t="s">
        <v>8</v>
      </c>
      <c r="J2014" s="22" t="s">
        <v>9</v>
      </c>
    </row>
    <row r="2015" spans="1:10" s="476" customFormat="1" ht="12.75" customHeight="1" x14ac:dyDescent="0.25">
      <c r="A2015" s="23">
        <v>1</v>
      </c>
      <c r="B2015" s="24" t="s">
        <v>2337</v>
      </c>
      <c r="C2015" s="23">
        <v>6</v>
      </c>
      <c r="D2015" s="31">
        <v>22</v>
      </c>
      <c r="E2015" s="230">
        <v>60</v>
      </c>
      <c r="F2015" s="231">
        <v>3</v>
      </c>
      <c r="G2015" s="615">
        <v>950</v>
      </c>
      <c r="H2015" s="88" t="s">
        <v>713</v>
      </c>
      <c r="I2015" s="70"/>
      <c r="J2015" s="305">
        <f>G2015*I2015</f>
        <v>0</v>
      </c>
    </row>
    <row r="2016" spans="1:10" ht="12.75" customHeight="1" x14ac:dyDescent="0.25">
      <c r="A2016" s="23">
        <v>2</v>
      </c>
      <c r="B2016" s="24" t="s">
        <v>1051</v>
      </c>
      <c r="C2016" s="23">
        <v>6</v>
      </c>
      <c r="D2016" s="31">
        <v>22</v>
      </c>
      <c r="E2016" s="230">
        <v>90</v>
      </c>
      <c r="F2016" s="231">
        <v>2.5</v>
      </c>
      <c r="G2016" s="615">
        <v>1110</v>
      </c>
      <c r="H2016" s="268" t="s">
        <v>2041</v>
      </c>
      <c r="I2016" s="70"/>
      <c r="J2016" s="305">
        <f>G2016*I2016</f>
        <v>0</v>
      </c>
    </row>
    <row r="2017" spans="1:10" ht="12.75" customHeight="1" x14ac:dyDescent="0.25">
      <c r="A2017" s="23">
        <v>3</v>
      </c>
      <c r="B2017" s="24" t="s">
        <v>1052</v>
      </c>
      <c r="C2017" s="23">
        <v>6</v>
      </c>
      <c r="D2017" s="31">
        <v>22</v>
      </c>
      <c r="E2017" s="230">
        <v>100</v>
      </c>
      <c r="F2017" s="108">
        <v>2</v>
      </c>
      <c r="G2017" s="615">
        <v>1110</v>
      </c>
      <c r="H2017" s="268" t="s">
        <v>2041</v>
      </c>
      <c r="I2017" s="70"/>
      <c r="J2017" s="305">
        <f>G2017*I2017</f>
        <v>0</v>
      </c>
    </row>
    <row r="2018" spans="1:10" ht="12.75" customHeight="1" x14ac:dyDescent="0.25">
      <c r="A2018" s="23">
        <v>4</v>
      </c>
      <c r="B2018" s="30" t="s">
        <v>1053</v>
      </c>
      <c r="C2018" s="23">
        <v>6</v>
      </c>
      <c r="D2018" s="31">
        <v>22</v>
      </c>
      <c r="E2018" s="230">
        <v>110</v>
      </c>
      <c r="F2018" s="108">
        <v>2</v>
      </c>
      <c r="G2018" s="615">
        <v>1080</v>
      </c>
      <c r="H2018" s="268" t="s">
        <v>2041</v>
      </c>
      <c r="I2018" s="70"/>
      <c r="J2018" s="305">
        <f>G2018*I2018</f>
        <v>0</v>
      </c>
    </row>
    <row r="2019" spans="1:10" ht="16.5" customHeight="1" x14ac:dyDescent="0.25">
      <c r="A2019" s="151" t="s">
        <v>2079</v>
      </c>
      <c r="B2019" s="64"/>
      <c r="C2019" s="63"/>
      <c r="D2019" s="65"/>
      <c r="E2019" s="63"/>
      <c r="F2019" s="63"/>
      <c r="H2019" s="85"/>
      <c r="I2019" s="86"/>
      <c r="J2019" s="69"/>
    </row>
    <row r="2020" spans="1:10" ht="15" customHeight="1" x14ac:dyDescent="0.25">
      <c r="A2020" s="706" t="s">
        <v>1497</v>
      </c>
      <c r="B2020" s="707"/>
      <c r="C2020" s="707"/>
      <c r="D2020" s="707"/>
      <c r="E2020" s="707"/>
      <c r="F2020" s="707"/>
      <c r="G2020" s="707"/>
      <c r="H2020" s="707"/>
      <c r="I2020" s="707"/>
      <c r="J2020" s="708"/>
    </row>
    <row r="2021" spans="1:10" ht="91.5" customHeight="1" x14ac:dyDescent="0.25">
      <c r="A2021" s="217"/>
      <c r="B2021" s="218"/>
      <c r="C2021" s="714"/>
      <c r="D2021" s="714"/>
      <c r="E2021" s="714"/>
      <c r="F2021" s="714"/>
      <c r="G2021" s="714"/>
      <c r="H2021" s="714"/>
      <c r="J2021" s="11"/>
    </row>
    <row r="2022" spans="1:10" ht="12.75" customHeight="1" x14ac:dyDescent="0.25">
      <c r="A2022" s="12"/>
      <c r="B2022" s="13"/>
      <c r="C2022" s="13"/>
      <c r="D2022" s="14"/>
      <c r="E2022" s="13"/>
      <c r="F2022" s="13"/>
      <c r="H2022" s="13"/>
      <c r="I2022" s="15"/>
      <c r="J2022" s="16"/>
    </row>
    <row r="2023" spans="1:10" ht="24" customHeight="1" x14ac:dyDescent="0.25">
      <c r="A2023" s="18" t="s">
        <v>0</v>
      </c>
      <c r="B2023" s="18" t="s">
        <v>1</v>
      </c>
      <c r="C2023" s="18" t="s">
        <v>2</v>
      </c>
      <c r="D2023" s="19" t="s">
        <v>20</v>
      </c>
      <c r="E2023" s="18" t="s">
        <v>4</v>
      </c>
      <c r="F2023" s="18" t="s">
        <v>5</v>
      </c>
      <c r="G2023" s="96" t="s">
        <v>6</v>
      </c>
      <c r="H2023" s="20" t="s">
        <v>7</v>
      </c>
      <c r="I2023" s="21" t="s">
        <v>8</v>
      </c>
      <c r="J2023" s="22" t="s">
        <v>9</v>
      </c>
    </row>
    <row r="2024" spans="1:10" ht="12.75" customHeight="1" x14ac:dyDescent="0.25">
      <c r="A2024" s="57">
        <v>1</v>
      </c>
      <c r="B2024" s="89" t="s">
        <v>52</v>
      </c>
      <c r="C2024" s="57">
        <v>6</v>
      </c>
      <c r="D2024" s="71">
        <v>10</v>
      </c>
      <c r="E2024" s="57">
        <v>90</v>
      </c>
      <c r="F2024" s="137">
        <v>2.5</v>
      </c>
      <c r="G2024" s="615">
        <v>2220</v>
      </c>
      <c r="H2024" s="268" t="s">
        <v>2041</v>
      </c>
      <c r="I2024" s="70"/>
      <c r="J2024" s="309">
        <f>G2024*I2024</f>
        <v>0</v>
      </c>
    </row>
    <row r="2025" spans="1:10" ht="12.75" customHeight="1" x14ac:dyDescent="0.25">
      <c r="A2025" s="23">
        <v>2</v>
      </c>
      <c r="B2025" s="30" t="s">
        <v>53</v>
      </c>
      <c r="C2025" s="23">
        <v>6</v>
      </c>
      <c r="D2025" s="25">
        <v>16</v>
      </c>
      <c r="E2025" s="23">
        <v>110</v>
      </c>
      <c r="F2025" s="23">
        <v>2</v>
      </c>
      <c r="G2025" s="615">
        <v>4050</v>
      </c>
      <c r="H2025" s="268" t="s">
        <v>2041</v>
      </c>
      <c r="I2025" s="70"/>
      <c r="J2025" s="305">
        <f>G2025*I2025</f>
        <v>0</v>
      </c>
    </row>
    <row r="2026" spans="1:10" ht="12.75" customHeight="1" x14ac:dyDescent="0.25">
      <c r="A2026" s="23">
        <v>3</v>
      </c>
      <c r="B2026" s="30" t="s">
        <v>54</v>
      </c>
      <c r="C2026" s="23">
        <v>6</v>
      </c>
      <c r="D2026" s="25">
        <v>16</v>
      </c>
      <c r="E2026" s="23">
        <v>120</v>
      </c>
      <c r="F2026" s="23">
        <v>2</v>
      </c>
      <c r="G2026" s="615">
        <v>4050</v>
      </c>
      <c r="H2026" s="268" t="s">
        <v>2041</v>
      </c>
      <c r="I2026" s="70"/>
      <c r="J2026" s="305">
        <f>G2026*I2026</f>
        <v>0</v>
      </c>
    </row>
    <row r="2027" spans="1:10" ht="12.75" customHeight="1" x14ac:dyDescent="0.25">
      <c r="A2027" s="33">
        <v>4</v>
      </c>
      <c r="B2027" s="34" t="s">
        <v>55</v>
      </c>
      <c r="C2027" s="33">
        <v>6</v>
      </c>
      <c r="D2027" s="35">
        <v>16</v>
      </c>
      <c r="E2027" s="33">
        <v>135</v>
      </c>
      <c r="F2027" s="33">
        <v>2</v>
      </c>
      <c r="G2027" s="615">
        <v>4050</v>
      </c>
      <c r="H2027" s="268" t="s">
        <v>2041</v>
      </c>
      <c r="I2027" s="79"/>
      <c r="J2027" s="306">
        <f>G2027*I2027</f>
        <v>0</v>
      </c>
    </row>
    <row r="2028" spans="1:10" ht="15" customHeight="1" x14ac:dyDescent="0.25">
      <c r="A2028" s="814" t="s">
        <v>1498</v>
      </c>
      <c r="B2028" s="832"/>
      <c r="C2028" s="832"/>
      <c r="D2028" s="832"/>
      <c r="E2028" s="832"/>
      <c r="F2028" s="832"/>
      <c r="G2028" s="832"/>
      <c r="H2028" s="832"/>
      <c r="I2028" s="832"/>
      <c r="J2028" s="833"/>
    </row>
    <row r="2029" spans="1:10" ht="24" customHeight="1" x14ac:dyDescent="0.25">
      <c r="A2029" s="18" t="s">
        <v>0</v>
      </c>
      <c r="B2029" s="18" t="s">
        <v>1</v>
      </c>
      <c r="C2029" s="18" t="s">
        <v>2</v>
      </c>
      <c r="D2029" s="19" t="s">
        <v>20</v>
      </c>
      <c r="E2029" s="18" t="s">
        <v>4</v>
      </c>
      <c r="F2029" s="18" t="s">
        <v>5</v>
      </c>
      <c r="G2029" s="96" t="s">
        <v>6</v>
      </c>
      <c r="H2029" s="20" t="s">
        <v>7</v>
      </c>
      <c r="I2029" s="21" t="s">
        <v>8</v>
      </c>
      <c r="J2029" s="22" t="s">
        <v>9</v>
      </c>
    </row>
    <row r="2030" spans="1:10" ht="12.75" customHeight="1" x14ac:dyDescent="0.25">
      <c r="A2030" s="57">
        <v>1</v>
      </c>
      <c r="B2030" s="24" t="s">
        <v>325</v>
      </c>
      <c r="C2030" s="57">
        <v>6</v>
      </c>
      <c r="D2030" s="71">
        <v>10</v>
      </c>
      <c r="E2030" s="57">
        <v>90</v>
      </c>
      <c r="F2030" s="137">
        <v>2.5</v>
      </c>
      <c r="G2030" s="615">
        <v>2160</v>
      </c>
      <c r="H2030" s="268" t="s">
        <v>2041</v>
      </c>
      <c r="I2030" s="70"/>
      <c r="J2030" s="309">
        <f>G2030*I2030</f>
        <v>0</v>
      </c>
    </row>
    <row r="2031" spans="1:10" ht="12.75" customHeight="1" x14ac:dyDescent="0.25">
      <c r="A2031" s="151" t="s">
        <v>2079</v>
      </c>
      <c r="B2031" s="64"/>
      <c r="C2031" s="63"/>
      <c r="D2031" s="65"/>
      <c r="E2031" s="63"/>
      <c r="F2031" s="63"/>
      <c r="H2031" s="232"/>
      <c r="I2031" s="86"/>
      <c r="J2031" s="69"/>
    </row>
    <row r="2032" spans="1:10" ht="15.75" customHeight="1" x14ac:dyDescent="0.25">
      <c r="A2032" s="748" t="s">
        <v>1987</v>
      </c>
      <c r="B2032" s="749"/>
      <c r="C2032" s="749"/>
      <c r="D2032" s="749"/>
      <c r="E2032" s="749"/>
      <c r="F2032" s="749"/>
      <c r="G2032" s="749"/>
      <c r="H2032" s="749"/>
      <c r="I2032" s="749"/>
      <c r="J2032" s="750"/>
    </row>
    <row r="2033" spans="1:10" ht="48.75" customHeight="1" x14ac:dyDescent="0.25">
      <c r="A2033" s="8"/>
      <c r="E2033" s="713"/>
      <c r="F2033" s="713"/>
      <c r="G2033" s="713"/>
      <c r="J2033" s="11"/>
    </row>
    <row r="2034" spans="1:10" ht="12.75" customHeight="1" x14ac:dyDescent="0.25">
      <c r="A2034" s="12"/>
      <c r="B2034" s="13"/>
      <c r="C2034" s="13"/>
      <c r="D2034" s="14"/>
      <c r="E2034" s="13"/>
      <c r="F2034" s="13"/>
      <c r="H2034" s="13"/>
      <c r="I2034" s="15"/>
      <c r="J2034" s="16"/>
    </row>
    <row r="2035" spans="1:10" s="399" customFormat="1" ht="12.9" customHeight="1" x14ac:dyDescent="0.25">
      <c r="A2035" s="22" t="s">
        <v>0</v>
      </c>
      <c r="B2035" s="22" t="s">
        <v>1</v>
      </c>
      <c r="C2035" s="736" t="s">
        <v>56</v>
      </c>
      <c r="D2035" s="736"/>
      <c r="E2035" s="736"/>
      <c r="F2035" s="233" t="s">
        <v>20</v>
      </c>
      <c r="G2035" s="96" t="s">
        <v>6</v>
      </c>
      <c r="H2035" s="20" t="s">
        <v>7</v>
      </c>
      <c r="I2035" s="21" t="s">
        <v>8</v>
      </c>
      <c r="J2035" s="22" t="s">
        <v>9</v>
      </c>
    </row>
    <row r="2036" spans="1:10" s="399" customFormat="1" ht="13.35" customHeight="1" x14ac:dyDescent="0.25">
      <c r="A2036" s="234">
        <v>1</v>
      </c>
      <c r="B2036" s="235" t="s">
        <v>1988</v>
      </c>
      <c r="C2036" s="701" t="s">
        <v>57</v>
      </c>
      <c r="D2036" s="701"/>
      <c r="E2036" s="701"/>
      <c r="F2036" s="236">
        <v>3.1749999999999998</v>
      </c>
      <c r="G2036" s="636">
        <v>1500</v>
      </c>
      <c r="H2036" s="424" t="s">
        <v>713</v>
      </c>
      <c r="I2036" s="238"/>
      <c r="J2036" s="320">
        <f t="shared" ref="J2036:J2048" si="114">G2036*I2036</f>
        <v>0</v>
      </c>
    </row>
    <row r="2037" spans="1:10" s="399" customFormat="1" ht="13.35" customHeight="1" x14ac:dyDescent="0.25">
      <c r="A2037" s="234">
        <v>2</v>
      </c>
      <c r="B2037" s="235" t="s">
        <v>1989</v>
      </c>
      <c r="C2037" s="701" t="s">
        <v>57</v>
      </c>
      <c r="D2037" s="701"/>
      <c r="E2037" s="701"/>
      <c r="F2037" s="236">
        <v>4</v>
      </c>
      <c r="G2037" s="636">
        <v>1500</v>
      </c>
      <c r="H2037" s="424" t="s">
        <v>713</v>
      </c>
      <c r="I2037" s="238"/>
      <c r="J2037" s="320">
        <f t="shared" si="114"/>
        <v>0</v>
      </c>
    </row>
    <row r="2038" spans="1:10" s="437" customFormat="1" ht="13.35" customHeight="1" x14ac:dyDescent="0.25">
      <c r="A2038" s="234">
        <v>3</v>
      </c>
      <c r="B2038" s="235" t="s">
        <v>2148</v>
      </c>
      <c r="C2038" s="701" t="s">
        <v>57</v>
      </c>
      <c r="D2038" s="701"/>
      <c r="E2038" s="701"/>
      <c r="F2038" s="236">
        <v>5</v>
      </c>
      <c r="G2038" s="636">
        <v>1500</v>
      </c>
      <c r="H2038" s="424" t="s">
        <v>713</v>
      </c>
      <c r="I2038" s="238"/>
      <c r="J2038" s="320">
        <f>G2038*I2038</f>
        <v>0</v>
      </c>
    </row>
    <row r="2039" spans="1:10" s="399" customFormat="1" ht="13.35" customHeight="1" x14ac:dyDescent="0.25">
      <c r="A2039" s="234">
        <v>4</v>
      </c>
      <c r="B2039" s="235" t="s">
        <v>1990</v>
      </c>
      <c r="C2039" s="701" t="s">
        <v>57</v>
      </c>
      <c r="D2039" s="701"/>
      <c r="E2039" s="701"/>
      <c r="F2039" s="236">
        <v>6</v>
      </c>
      <c r="G2039" s="636">
        <v>1500</v>
      </c>
      <c r="H2039" s="424" t="s">
        <v>713</v>
      </c>
      <c r="I2039" s="238"/>
      <c r="J2039" s="320">
        <f t="shared" si="114"/>
        <v>0</v>
      </c>
    </row>
    <row r="2040" spans="1:10" s="399" customFormat="1" ht="13.35" customHeight="1" x14ac:dyDescent="0.25">
      <c r="A2040" s="240">
        <v>5</v>
      </c>
      <c r="B2040" s="241" t="s">
        <v>1991</v>
      </c>
      <c r="C2040" s="700" t="s">
        <v>58</v>
      </c>
      <c r="D2040" s="700"/>
      <c r="E2040" s="700"/>
      <c r="F2040" s="243" t="s">
        <v>10</v>
      </c>
      <c r="G2040" s="615">
        <v>1520</v>
      </c>
      <c r="H2040" s="62" t="s">
        <v>713</v>
      </c>
      <c r="I2040" s="29"/>
      <c r="J2040" s="305">
        <f t="shared" si="114"/>
        <v>0</v>
      </c>
    </row>
    <row r="2041" spans="1:10" s="399" customFormat="1" ht="13.35" customHeight="1" x14ac:dyDescent="0.25">
      <c r="A2041" s="240">
        <v>6</v>
      </c>
      <c r="B2041" s="241" t="s">
        <v>1992</v>
      </c>
      <c r="C2041" s="700" t="s">
        <v>58</v>
      </c>
      <c r="D2041" s="700"/>
      <c r="E2041" s="700"/>
      <c r="F2041" s="242">
        <v>4</v>
      </c>
      <c r="G2041" s="615">
        <v>1520</v>
      </c>
      <c r="H2041" s="62" t="s">
        <v>713</v>
      </c>
      <c r="I2041" s="29"/>
      <c r="J2041" s="305">
        <f t="shared" si="114"/>
        <v>0</v>
      </c>
    </row>
    <row r="2042" spans="1:10" s="437" customFormat="1" ht="13.35" customHeight="1" x14ac:dyDescent="0.25">
      <c r="A2042" s="240">
        <v>7</v>
      </c>
      <c r="B2042" s="241" t="s">
        <v>2149</v>
      </c>
      <c r="C2042" s="700" t="s">
        <v>58</v>
      </c>
      <c r="D2042" s="700"/>
      <c r="E2042" s="700"/>
      <c r="F2042" s="242">
        <v>5</v>
      </c>
      <c r="G2042" s="615">
        <v>1520</v>
      </c>
      <c r="H2042" s="62" t="s">
        <v>713</v>
      </c>
      <c r="I2042" s="29"/>
      <c r="J2042" s="305">
        <f>G2042*I2042</f>
        <v>0</v>
      </c>
    </row>
    <row r="2043" spans="1:10" s="437" customFormat="1" ht="13.35" customHeight="1" x14ac:dyDescent="0.25">
      <c r="A2043" s="240">
        <v>8</v>
      </c>
      <c r="B2043" s="241" t="s">
        <v>1993</v>
      </c>
      <c r="C2043" s="740" t="s">
        <v>58</v>
      </c>
      <c r="D2043" s="741"/>
      <c r="E2043" s="742"/>
      <c r="F2043" s="242">
        <v>6</v>
      </c>
      <c r="G2043" s="615">
        <v>1520</v>
      </c>
      <c r="H2043" s="62" t="s">
        <v>713</v>
      </c>
      <c r="I2043" s="29"/>
      <c r="J2043" s="305">
        <f t="shared" si="114"/>
        <v>0</v>
      </c>
    </row>
    <row r="2044" spans="1:10" s="399" customFormat="1" ht="13.35" customHeight="1" x14ac:dyDescent="0.25">
      <c r="A2044" s="240">
        <v>9</v>
      </c>
      <c r="B2044" s="241" t="s">
        <v>1994</v>
      </c>
      <c r="C2044" s="700" t="s">
        <v>58</v>
      </c>
      <c r="D2044" s="700"/>
      <c r="E2044" s="700"/>
      <c r="F2044" s="242">
        <v>8</v>
      </c>
      <c r="G2044" s="615">
        <v>1520</v>
      </c>
      <c r="H2044" s="62" t="s">
        <v>713</v>
      </c>
      <c r="I2044" s="29"/>
      <c r="J2044" s="305">
        <f t="shared" si="114"/>
        <v>0</v>
      </c>
    </row>
    <row r="2045" spans="1:10" s="399" customFormat="1" ht="13.35" customHeight="1" x14ac:dyDescent="0.25">
      <c r="A2045" s="240">
        <v>10</v>
      </c>
      <c r="B2045" s="241" t="s">
        <v>1995</v>
      </c>
      <c r="C2045" s="700" t="s">
        <v>58</v>
      </c>
      <c r="D2045" s="700"/>
      <c r="E2045" s="700"/>
      <c r="F2045" s="242">
        <v>10</v>
      </c>
      <c r="G2045" s="615">
        <v>1520</v>
      </c>
      <c r="H2045" s="62" t="s">
        <v>713</v>
      </c>
      <c r="I2045" s="29"/>
      <c r="J2045" s="305">
        <f t="shared" si="114"/>
        <v>0</v>
      </c>
    </row>
    <row r="2046" spans="1:10" s="399" customFormat="1" ht="13.35" customHeight="1" x14ac:dyDescent="0.25">
      <c r="A2046" s="234">
        <v>11</v>
      </c>
      <c r="B2046" s="244" t="s">
        <v>1996</v>
      </c>
      <c r="C2046" s="705" t="s">
        <v>59</v>
      </c>
      <c r="D2046" s="705"/>
      <c r="E2046" s="705"/>
      <c r="F2046" s="400" t="s">
        <v>10</v>
      </c>
      <c r="G2046" s="636">
        <v>1560</v>
      </c>
      <c r="H2046" s="424" t="s">
        <v>713</v>
      </c>
      <c r="I2046" s="238"/>
      <c r="J2046" s="320">
        <f t="shared" si="114"/>
        <v>0</v>
      </c>
    </row>
    <row r="2047" spans="1:10" s="399" customFormat="1" ht="13.35" customHeight="1" x14ac:dyDescent="0.25">
      <c r="A2047" s="234">
        <v>12</v>
      </c>
      <c r="B2047" s="244" t="s">
        <v>1997</v>
      </c>
      <c r="C2047" s="705" t="s">
        <v>59</v>
      </c>
      <c r="D2047" s="705"/>
      <c r="E2047" s="705"/>
      <c r="F2047" s="236">
        <v>4</v>
      </c>
      <c r="G2047" s="636">
        <v>1560</v>
      </c>
      <c r="H2047" s="424" t="s">
        <v>713</v>
      </c>
      <c r="I2047" s="238"/>
      <c r="J2047" s="320">
        <f t="shared" si="114"/>
        <v>0</v>
      </c>
    </row>
    <row r="2048" spans="1:10" s="437" customFormat="1" ht="13.35" customHeight="1" x14ac:dyDescent="0.25">
      <c r="A2048" s="234">
        <v>13</v>
      </c>
      <c r="B2048" s="244" t="s">
        <v>2150</v>
      </c>
      <c r="C2048" s="705" t="s">
        <v>59</v>
      </c>
      <c r="D2048" s="705"/>
      <c r="E2048" s="705"/>
      <c r="F2048" s="236">
        <v>5</v>
      </c>
      <c r="G2048" s="636">
        <v>1560</v>
      </c>
      <c r="H2048" s="424" t="s">
        <v>713</v>
      </c>
      <c r="I2048" s="238"/>
      <c r="J2048" s="320">
        <f t="shared" si="114"/>
        <v>0</v>
      </c>
    </row>
    <row r="2049" spans="1:10" s="399" customFormat="1" ht="13.35" customHeight="1" x14ac:dyDescent="0.25">
      <c r="A2049" s="234">
        <v>14</v>
      </c>
      <c r="B2049" s="244" t="s">
        <v>1998</v>
      </c>
      <c r="C2049" s="705" t="s">
        <v>59</v>
      </c>
      <c r="D2049" s="705"/>
      <c r="E2049" s="705"/>
      <c r="F2049" s="236">
        <v>6</v>
      </c>
      <c r="G2049" s="636">
        <v>1560</v>
      </c>
      <c r="H2049" s="424" t="s">
        <v>713</v>
      </c>
      <c r="I2049" s="238"/>
      <c r="J2049" s="320">
        <f t="shared" ref="J2049:J2054" si="115">G2049*I2049</f>
        <v>0</v>
      </c>
    </row>
    <row r="2050" spans="1:10" s="399" customFormat="1" ht="13.35" customHeight="1" x14ac:dyDescent="0.25">
      <c r="A2050" s="234">
        <v>15</v>
      </c>
      <c r="B2050" s="244" t="s">
        <v>1999</v>
      </c>
      <c r="C2050" s="705" t="s">
        <v>59</v>
      </c>
      <c r="D2050" s="705"/>
      <c r="E2050" s="705"/>
      <c r="F2050" s="236">
        <v>8</v>
      </c>
      <c r="G2050" s="636">
        <v>1560</v>
      </c>
      <c r="H2050" s="424" t="s">
        <v>713</v>
      </c>
      <c r="I2050" s="238"/>
      <c r="J2050" s="320">
        <f t="shared" si="115"/>
        <v>0</v>
      </c>
    </row>
    <row r="2051" spans="1:10" s="399" customFormat="1" ht="13.35" customHeight="1" x14ac:dyDescent="0.25">
      <c r="A2051" s="234">
        <v>16</v>
      </c>
      <c r="B2051" s="244" t="s">
        <v>2000</v>
      </c>
      <c r="C2051" s="705" t="s">
        <v>59</v>
      </c>
      <c r="D2051" s="705"/>
      <c r="E2051" s="705"/>
      <c r="F2051" s="236">
        <v>10</v>
      </c>
      <c r="G2051" s="636">
        <v>1560</v>
      </c>
      <c r="H2051" s="424" t="s">
        <v>713</v>
      </c>
      <c r="I2051" s="238"/>
      <c r="J2051" s="320">
        <f t="shared" si="115"/>
        <v>0</v>
      </c>
    </row>
    <row r="2052" spans="1:10" s="399" customFormat="1" ht="13.35" customHeight="1" x14ac:dyDescent="0.25">
      <c r="A2052" s="234">
        <v>17</v>
      </c>
      <c r="B2052" s="244" t="s">
        <v>2001</v>
      </c>
      <c r="C2052" s="705" t="s">
        <v>59</v>
      </c>
      <c r="D2052" s="705"/>
      <c r="E2052" s="705"/>
      <c r="F2052" s="236">
        <v>12</v>
      </c>
      <c r="G2052" s="636">
        <v>1560</v>
      </c>
      <c r="H2052" s="424" t="s">
        <v>713</v>
      </c>
      <c r="I2052" s="238"/>
      <c r="J2052" s="320">
        <f>G2052*I2052</f>
        <v>0</v>
      </c>
    </row>
    <row r="2053" spans="1:10" s="399" customFormat="1" ht="13.35" customHeight="1" x14ac:dyDescent="0.25">
      <c r="A2053" s="240">
        <v>18</v>
      </c>
      <c r="B2053" s="241" t="s">
        <v>2002</v>
      </c>
      <c r="C2053" s="700" t="s">
        <v>60</v>
      </c>
      <c r="D2053" s="700"/>
      <c r="E2053" s="700"/>
      <c r="F2053" s="243" t="s">
        <v>10</v>
      </c>
      <c r="G2053" s="615">
        <v>1570</v>
      </c>
      <c r="H2053" s="62" t="s">
        <v>713</v>
      </c>
      <c r="I2053" s="184"/>
      <c r="J2053" s="305">
        <f t="shared" si="115"/>
        <v>0</v>
      </c>
    </row>
    <row r="2054" spans="1:10" s="399" customFormat="1" ht="13.35" customHeight="1" x14ac:dyDescent="0.25">
      <c r="A2054" s="240">
        <v>19</v>
      </c>
      <c r="B2054" s="241" t="s">
        <v>2003</v>
      </c>
      <c r="C2054" s="700" t="s">
        <v>60</v>
      </c>
      <c r="D2054" s="700"/>
      <c r="E2054" s="700"/>
      <c r="F2054" s="242">
        <v>4</v>
      </c>
      <c r="G2054" s="615">
        <v>1570</v>
      </c>
      <c r="H2054" s="62" t="s">
        <v>713</v>
      </c>
      <c r="I2054" s="184"/>
      <c r="J2054" s="305">
        <f t="shared" si="115"/>
        <v>0</v>
      </c>
    </row>
    <row r="2055" spans="1:10" s="437" customFormat="1" ht="13.35" customHeight="1" x14ac:dyDescent="0.25">
      <c r="A2055" s="240">
        <v>20</v>
      </c>
      <c r="B2055" s="241" t="s">
        <v>2151</v>
      </c>
      <c r="C2055" s="700" t="s">
        <v>60</v>
      </c>
      <c r="D2055" s="700"/>
      <c r="E2055" s="700"/>
      <c r="F2055" s="242">
        <v>5</v>
      </c>
      <c r="G2055" s="615">
        <v>1570</v>
      </c>
      <c r="H2055" s="62" t="s">
        <v>713</v>
      </c>
      <c r="I2055" s="184"/>
      <c r="J2055" s="305">
        <f>G2055*I2055</f>
        <v>0</v>
      </c>
    </row>
    <row r="2056" spans="1:10" s="399" customFormat="1" ht="13.35" customHeight="1" x14ac:dyDescent="0.25">
      <c r="A2056" s="240">
        <v>21</v>
      </c>
      <c r="B2056" s="241" t="s">
        <v>2004</v>
      </c>
      <c r="C2056" s="700" t="s">
        <v>60</v>
      </c>
      <c r="D2056" s="700"/>
      <c r="E2056" s="700"/>
      <c r="F2056" s="242">
        <v>6</v>
      </c>
      <c r="G2056" s="615">
        <v>1570</v>
      </c>
      <c r="H2056" s="62" t="s">
        <v>713</v>
      </c>
      <c r="I2056" s="184"/>
      <c r="J2056" s="305">
        <f t="shared" ref="J2056:J2068" si="116">G2056*I2056</f>
        <v>0</v>
      </c>
    </row>
    <row r="2057" spans="1:10" s="399" customFormat="1" ht="13.35" customHeight="1" x14ac:dyDescent="0.25">
      <c r="A2057" s="240">
        <v>22</v>
      </c>
      <c r="B2057" s="241" t="s">
        <v>2005</v>
      </c>
      <c r="C2057" s="700" t="s">
        <v>60</v>
      </c>
      <c r="D2057" s="700"/>
      <c r="E2057" s="700"/>
      <c r="F2057" s="242">
        <v>8</v>
      </c>
      <c r="G2057" s="615">
        <v>1570</v>
      </c>
      <c r="H2057" s="62" t="s">
        <v>713</v>
      </c>
      <c r="I2057" s="184"/>
      <c r="J2057" s="305">
        <f t="shared" si="116"/>
        <v>0</v>
      </c>
    </row>
    <row r="2058" spans="1:10" s="399" customFormat="1" ht="13.35" customHeight="1" x14ac:dyDescent="0.25">
      <c r="A2058" s="240">
        <v>23</v>
      </c>
      <c r="B2058" s="241" t="s">
        <v>2006</v>
      </c>
      <c r="C2058" s="700" t="s">
        <v>60</v>
      </c>
      <c r="D2058" s="700"/>
      <c r="E2058" s="700"/>
      <c r="F2058" s="242">
        <v>10</v>
      </c>
      <c r="G2058" s="615">
        <v>1570</v>
      </c>
      <c r="H2058" s="62" t="s">
        <v>713</v>
      </c>
      <c r="I2058" s="184"/>
      <c r="J2058" s="305">
        <f t="shared" si="116"/>
        <v>0</v>
      </c>
    </row>
    <row r="2059" spans="1:10" s="399" customFormat="1" ht="13.35" customHeight="1" x14ac:dyDescent="0.25">
      <c r="A2059" s="240">
        <v>24</v>
      </c>
      <c r="B2059" s="241" t="s">
        <v>2007</v>
      </c>
      <c r="C2059" s="700" t="s">
        <v>60</v>
      </c>
      <c r="D2059" s="700"/>
      <c r="E2059" s="700"/>
      <c r="F2059" s="242">
        <v>12</v>
      </c>
      <c r="G2059" s="615">
        <v>1570</v>
      </c>
      <c r="H2059" s="62" t="s">
        <v>713</v>
      </c>
      <c r="I2059" s="184"/>
      <c r="J2059" s="305">
        <f t="shared" si="116"/>
        <v>0</v>
      </c>
    </row>
    <row r="2060" spans="1:10" s="399" customFormat="1" ht="13.35" customHeight="1" x14ac:dyDescent="0.25">
      <c r="A2060" s="240">
        <v>25</v>
      </c>
      <c r="B2060" s="241" t="s">
        <v>2008</v>
      </c>
      <c r="C2060" s="700" t="s">
        <v>60</v>
      </c>
      <c r="D2060" s="700"/>
      <c r="E2060" s="700"/>
      <c r="F2060" s="242">
        <v>16</v>
      </c>
      <c r="G2060" s="615">
        <v>1570</v>
      </c>
      <c r="H2060" s="62" t="s">
        <v>713</v>
      </c>
      <c r="I2060" s="184"/>
      <c r="J2060" s="305">
        <f t="shared" si="116"/>
        <v>0</v>
      </c>
    </row>
    <row r="2061" spans="1:10" s="399" customFormat="1" ht="13.35" customHeight="1" x14ac:dyDescent="0.25">
      <c r="A2061" s="234">
        <v>26</v>
      </c>
      <c r="B2061" s="244" t="s">
        <v>2009</v>
      </c>
      <c r="C2061" s="705" t="s">
        <v>61</v>
      </c>
      <c r="D2061" s="705"/>
      <c r="E2061" s="705"/>
      <c r="F2061" s="400" t="s">
        <v>10</v>
      </c>
      <c r="G2061" s="636">
        <v>1630</v>
      </c>
      <c r="H2061" s="424" t="s">
        <v>713</v>
      </c>
      <c r="I2061" s="238"/>
      <c r="J2061" s="320">
        <f t="shared" si="116"/>
        <v>0</v>
      </c>
    </row>
    <row r="2062" spans="1:10" s="399" customFormat="1" ht="13.35" customHeight="1" x14ac:dyDescent="0.25">
      <c r="A2062" s="234">
        <v>27</v>
      </c>
      <c r="B2062" s="244" t="s">
        <v>2010</v>
      </c>
      <c r="C2062" s="705" t="s">
        <v>61</v>
      </c>
      <c r="D2062" s="705"/>
      <c r="E2062" s="705"/>
      <c r="F2062" s="236">
        <v>4</v>
      </c>
      <c r="G2062" s="636">
        <v>1630</v>
      </c>
      <c r="H2062" s="424" t="s">
        <v>713</v>
      </c>
      <c r="I2062" s="238"/>
      <c r="J2062" s="320">
        <f t="shared" si="116"/>
        <v>0</v>
      </c>
    </row>
    <row r="2063" spans="1:10" s="437" customFormat="1" ht="13.35" customHeight="1" x14ac:dyDescent="0.25">
      <c r="A2063" s="234">
        <v>28</v>
      </c>
      <c r="B2063" s="244" t="s">
        <v>2152</v>
      </c>
      <c r="C2063" s="705" t="s">
        <v>61</v>
      </c>
      <c r="D2063" s="705"/>
      <c r="E2063" s="705"/>
      <c r="F2063" s="236">
        <v>5</v>
      </c>
      <c r="G2063" s="636">
        <v>1630</v>
      </c>
      <c r="H2063" s="424" t="s">
        <v>713</v>
      </c>
      <c r="I2063" s="238"/>
      <c r="J2063" s="320">
        <f>G2063*I2063</f>
        <v>0</v>
      </c>
    </row>
    <row r="2064" spans="1:10" s="399" customFormat="1" ht="13.35" customHeight="1" x14ac:dyDescent="0.25">
      <c r="A2064" s="234">
        <v>29</v>
      </c>
      <c r="B2064" s="244" t="s">
        <v>2011</v>
      </c>
      <c r="C2064" s="705" t="s">
        <v>61</v>
      </c>
      <c r="D2064" s="705"/>
      <c r="E2064" s="705"/>
      <c r="F2064" s="236">
        <v>6</v>
      </c>
      <c r="G2064" s="636">
        <v>1630</v>
      </c>
      <c r="H2064" s="424" t="s">
        <v>713</v>
      </c>
      <c r="I2064" s="238"/>
      <c r="J2064" s="320">
        <f t="shared" si="116"/>
        <v>0</v>
      </c>
    </row>
    <row r="2065" spans="1:10" s="399" customFormat="1" ht="13.35" customHeight="1" x14ac:dyDescent="0.25">
      <c r="A2065" s="234">
        <v>30</v>
      </c>
      <c r="B2065" s="244" t="s">
        <v>2012</v>
      </c>
      <c r="C2065" s="705" t="s">
        <v>61</v>
      </c>
      <c r="D2065" s="705"/>
      <c r="E2065" s="705"/>
      <c r="F2065" s="236">
        <v>8</v>
      </c>
      <c r="G2065" s="636">
        <v>1630</v>
      </c>
      <c r="H2065" s="424" t="s">
        <v>713</v>
      </c>
      <c r="I2065" s="238"/>
      <c r="J2065" s="320">
        <f t="shared" si="116"/>
        <v>0</v>
      </c>
    </row>
    <row r="2066" spans="1:10" s="399" customFormat="1" ht="13.35" customHeight="1" x14ac:dyDescent="0.25">
      <c r="A2066" s="234">
        <v>31</v>
      </c>
      <c r="B2066" s="244" t="s">
        <v>2013</v>
      </c>
      <c r="C2066" s="705" t="s">
        <v>61</v>
      </c>
      <c r="D2066" s="705"/>
      <c r="E2066" s="705"/>
      <c r="F2066" s="236">
        <v>10</v>
      </c>
      <c r="G2066" s="636">
        <v>1630</v>
      </c>
      <c r="H2066" s="424" t="s">
        <v>713</v>
      </c>
      <c r="I2066" s="238"/>
      <c r="J2066" s="320">
        <f t="shared" si="116"/>
        <v>0</v>
      </c>
    </row>
    <row r="2067" spans="1:10" s="399" customFormat="1" ht="13.35" customHeight="1" x14ac:dyDescent="0.25">
      <c r="A2067" s="234">
        <v>32</v>
      </c>
      <c r="B2067" s="244" t="s">
        <v>2014</v>
      </c>
      <c r="C2067" s="705" t="s">
        <v>61</v>
      </c>
      <c r="D2067" s="705"/>
      <c r="E2067" s="705"/>
      <c r="F2067" s="236">
        <v>12</v>
      </c>
      <c r="G2067" s="636">
        <v>1630</v>
      </c>
      <c r="H2067" s="424" t="s">
        <v>713</v>
      </c>
      <c r="I2067" s="238"/>
      <c r="J2067" s="320">
        <f t="shared" si="116"/>
        <v>0</v>
      </c>
    </row>
    <row r="2068" spans="1:10" s="399" customFormat="1" ht="13.35" customHeight="1" x14ac:dyDescent="0.25">
      <c r="A2068" s="234">
        <v>33</v>
      </c>
      <c r="B2068" s="246" t="s">
        <v>2015</v>
      </c>
      <c r="C2068" s="727" t="s">
        <v>61</v>
      </c>
      <c r="D2068" s="727"/>
      <c r="E2068" s="727"/>
      <c r="F2068" s="247">
        <v>16</v>
      </c>
      <c r="G2068" s="636">
        <v>1630</v>
      </c>
      <c r="H2068" s="424" t="s">
        <v>713</v>
      </c>
      <c r="I2068" s="249"/>
      <c r="J2068" s="321">
        <f t="shared" si="116"/>
        <v>0</v>
      </c>
    </row>
    <row r="2069" spans="1:10" s="399" customFormat="1" ht="15.75" customHeight="1" x14ac:dyDescent="0.25">
      <c r="A2069" s="721" t="s">
        <v>1986</v>
      </c>
      <c r="B2069" s="722"/>
      <c r="C2069" s="722"/>
      <c r="D2069" s="722"/>
      <c r="E2069" s="722"/>
      <c r="F2069" s="722"/>
      <c r="G2069" s="722"/>
      <c r="H2069" s="722"/>
      <c r="I2069" s="722"/>
      <c r="J2069" s="723"/>
    </row>
    <row r="2070" spans="1:10" ht="12.9" customHeight="1" x14ac:dyDescent="0.25">
      <c r="A2070" s="22" t="s">
        <v>0</v>
      </c>
      <c r="B2070" s="22" t="s">
        <v>1</v>
      </c>
      <c r="C2070" s="736" t="s">
        <v>56</v>
      </c>
      <c r="D2070" s="736"/>
      <c r="E2070" s="736"/>
      <c r="F2070" s="233" t="s">
        <v>20</v>
      </c>
      <c r="G2070" s="96" t="s">
        <v>6</v>
      </c>
      <c r="H2070" s="20" t="s">
        <v>7</v>
      </c>
      <c r="I2070" s="21" t="s">
        <v>8</v>
      </c>
      <c r="J2070" s="22" t="s">
        <v>9</v>
      </c>
    </row>
    <row r="2071" spans="1:10" ht="12.9" customHeight="1" x14ac:dyDescent="0.25">
      <c r="A2071" s="234">
        <v>1</v>
      </c>
      <c r="B2071" s="235" t="s">
        <v>438</v>
      </c>
      <c r="C2071" s="701" t="s">
        <v>57</v>
      </c>
      <c r="D2071" s="701"/>
      <c r="E2071" s="701"/>
      <c r="F2071" s="236">
        <v>2</v>
      </c>
      <c r="G2071" s="636">
        <v>1310</v>
      </c>
      <c r="H2071" s="237" t="s">
        <v>713</v>
      </c>
      <c r="I2071" s="238"/>
      <c r="J2071" s="320">
        <f t="shared" ref="J2071:J2122" si="117">G2071*I2071</f>
        <v>0</v>
      </c>
    </row>
    <row r="2072" spans="1:10" ht="13.35" customHeight="1" x14ac:dyDescent="0.25">
      <c r="A2072" s="234">
        <v>2</v>
      </c>
      <c r="B2072" s="235" t="s">
        <v>439</v>
      </c>
      <c r="C2072" s="701" t="s">
        <v>57</v>
      </c>
      <c r="D2072" s="701"/>
      <c r="E2072" s="701"/>
      <c r="F2072" s="236">
        <v>3</v>
      </c>
      <c r="G2072" s="636">
        <v>1220</v>
      </c>
      <c r="H2072" s="237" t="s">
        <v>713</v>
      </c>
      <c r="I2072" s="238"/>
      <c r="J2072" s="320">
        <f t="shared" si="117"/>
        <v>0</v>
      </c>
    </row>
    <row r="2073" spans="1:10" ht="13.35" customHeight="1" x14ac:dyDescent="0.25">
      <c r="A2073" s="234">
        <v>3</v>
      </c>
      <c r="B2073" s="235" t="s">
        <v>440</v>
      </c>
      <c r="C2073" s="701" t="s">
        <v>57</v>
      </c>
      <c r="D2073" s="701"/>
      <c r="E2073" s="701"/>
      <c r="F2073" s="236">
        <v>3.1749999999999998</v>
      </c>
      <c r="G2073" s="636">
        <v>1220</v>
      </c>
      <c r="H2073" s="237" t="s">
        <v>713</v>
      </c>
      <c r="I2073" s="238"/>
      <c r="J2073" s="320">
        <f t="shared" si="117"/>
        <v>0</v>
      </c>
    </row>
    <row r="2074" spans="1:10" ht="13.35" customHeight="1" x14ac:dyDescent="0.25">
      <c r="A2074" s="234">
        <v>4</v>
      </c>
      <c r="B2074" s="235" t="s">
        <v>441</v>
      </c>
      <c r="C2074" s="701" t="s">
        <v>57</v>
      </c>
      <c r="D2074" s="701"/>
      <c r="E2074" s="701"/>
      <c r="F2074" s="236">
        <v>4</v>
      </c>
      <c r="G2074" s="636">
        <v>1220</v>
      </c>
      <c r="H2074" s="237" t="s">
        <v>713</v>
      </c>
      <c r="I2074" s="238"/>
      <c r="J2074" s="320">
        <f t="shared" si="117"/>
        <v>0</v>
      </c>
    </row>
    <row r="2075" spans="1:10" ht="13.35" customHeight="1" x14ac:dyDescent="0.25">
      <c r="A2075" s="234">
        <v>5</v>
      </c>
      <c r="B2075" s="235" t="s">
        <v>549</v>
      </c>
      <c r="C2075" s="701" t="s">
        <v>57</v>
      </c>
      <c r="D2075" s="701"/>
      <c r="E2075" s="701"/>
      <c r="F2075" s="239" t="s">
        <v>38</v>
      </c>
      <c r="G2075" s="636">
        <v>1220</v>
      </c>
      <c r="H2075" s="237" t="s">
        <v>713</v>
      </c>
      <c r="I2075" s="238"/>
      <c r="J2075" s="320">
        <f>G2075*I2075</f>
        <v>0</v>
      </c>
    </row>
    <row r="2076" spans="1:10" ht="13.35" customHeight="1" x14ac:dyDescent="0.25">
      <c r="A2076" s="234">
        <v>6</v>
      </c>
      <c r="B2076" s="235" t="s">
        <v>442</v>
      </c>
      <c r="C2076" s="701" t="s">
        <v>57</v>
      </c>
      <c r="D2076" s="701"/>
      <c r="E2076" s="701"/>
      <c r="F2076" s="236">
        <v>6</v>
      </c>
      <c r="G2076" s="636">
        <v>1220</v>
      </c>
      <c r="H2076" s="237" t="s">
        <v>713</v>
      </c>
      <c r="I2076" s="238"/>
      <c r="J2076" s="320">
        <f t="shared" si="117"/>
        <v>0</v>
      </c>
    </row>
    <row r="2077" spans="1:10" ht="13.35" customHeight="1" x14ac:dyDescent="0.25">
      <c r="A2077" s="234">
        <v>7</v>
      </c>
      <c r="B2077" s="235" t="s">
        <v>443</v>
      </c>
      <c r="C2077" s="701" t="s">
        <v>57</v>
      </c>
      <c r="D2077" s="701"/>
      <c r="E2077" s="701"/>
      <c r="F2077" s="236">
        <v>6.35</v>
      </c>
      <c r="G2077" s="636">
        <v>1220</v>
      </c>
      <c r="H2077" s="237" t="s">
        <v>713</v>
      </c>
      <c r="I2077" s="238"/>
      <c r="J2077" s="320">
        <f t="shared" si="117"/>
        <v>0</v>
      </c>
    </row>
    <row r="2078" spans="1:10" ht="13.35" customHeight="1" x14ac:dyDescent="0.25">
      <c r="A2078" s="234">
        <v>8</v>
      </c>
      <c r="B2078" s="235" t="s">
        <v>444</v>
      </c>
      <c r="C2078" s="701" t="s">
        <v>57</v>
      </c>
      <c r="D2078" s="701"/>
      <c r="E2078" s="701"/>
      <c r="F2078" s="236">
        <v>8</v>
      </c>
      <c r="G2078" s="636">
        <v>1220</v>
      </c>
      <c r="H2078" s="237" t="s">
        <v>713</v>
      </c>
      <c r="I2078" s="238"/>
      <c r="J2078" s="320">
        <f t="shared" si="117"/>
        <v>0</v>
      </c>
    </row>
    <row r="2079" spans="1:10" ht="13.35" customHeight="1" x14ac:dyDescent="0.25">
      <c r="A2079" s="240">
        <v>9</v>
      </c>
      <c r="B2079" s="241" t="s">
        <v>445</v>
      </c>
      <c r="C2079" s="700" t="s">
        <v>58</v>
      </c>
      <c r="D2079" s="700"/>
      <c r="E2079" s="700"/>
      <c r="F2079" s="242">
        <v>2</v>
      </c>
      <c r="G2079" s="615">
        <v>1310</v>
      </c>
      <c r="H2079" s="133" t="s">
        <v>713</v>
      </c>
      <c r="I2079" s="29"/>
      <c r="J2079" s="305">
        <f t="shared" si="117"/>
        <v>0</v>
      </c>
    </row>
    <row r="2080" spans="1:10" ht="13.35" customHeight="1" x14ac:dyDescent="0.25">
      <c r="A2080" s="240">
        <v>10</v>
      </c>
      <c r="B2080" s="241" t="s">
        <v>446</v>
      </c>
      <c r="C2080" s="700" t="s">
        <v>58</v>
      </c>
      <c r="D2080" s="700"/>
      <c r="E2080" s="700"/>
      <c r="F2080" s="242">
        <v>3</v>
      </c>
      <c r="G2080" s="615">
        <v>1220</v>
      </c>
      <c r="H2080" s="62" t="s">
        <v>713</v>
      </c>
      <c r="I2080" s="29"/>
      <c r="J2080" s="305">
        <f t="shared" si="117"/>
        <v>0</v>
      </c>
    </row>
    <row r="2081" spans="1:10" ht="13.35" customHeight="1" x14ac:dyDescent="0.25">
      <c r="A2081" s="240">
        <v>11</v>
      </c>
      <c r="B2081" s="241" t="s">
        <v>447</v>
      </c>
      <c r="C2081" s="700" t="s">
        <v>58</v>
      </c>
      <c r="D2081" s="700"/>
      <c r="E2081" s="700"/>
      <c r="F2081" s="243" t="s">
        <v>10</v>
      </c>
      <c r="G2081" s="615">
        <v>1220</v>
      </c>
      <c r="H2081" s="62" t="s">
        <v>713</v>
      </c>
      <c r="I2081" s="29"/>
      <c r="J2081" s="305">
        <f t="shared" si="117"/>
        <v>0</v>
      </c>
    </row>
    <row r="2082" spans="1:10" ht="13.35" customHeight="1" x14ac:dyDescent="0.25">
      <c r="A2082" s="240">
        <v>12</v>
      </c>
      <c r="B2082" s="241" t="s">
        <v>448</v>
      </c>
      <c r="C2082" s="700" t="s">
        <v>58</v>
      </c>
      <c r="D2082" s="700"/>
      <c r="E2082" s="700"/>
      <c r="F2082" s="242">
        <v>4</v>
      </c>
      <c r="G2082" s="615">
        <v>1220</v>
      </c>
      <c r="H2082" s="62" t="s">
        <v>713</v>
      </c>
      <c r="I2082" s="29"/>
      <c r="J2082" s="305">
        <f t="shared" si="117"/>
        <v>0</v>
      </c>
    </row>
    <row r="2083" spans="1:10" ht="13.35" customHeight="1" x14ac:dyDescent="0.25">
      <c r="A2083" s="240">
        <v>13</v>
      </c>
      <c r="B2083" s="241" t="s">
        <v>550</v>
      </c>
      <c r="C2083" s="700" t="s">
        <v>58</v>
      </c>
      <c r="D2083" s="700"/>
      <c r="E2083" s="700"/>
      <c r="F2083" s="242">
        <v>5</v>
      </c>
      <c r="G2083" s="615">
        <v>1220</v>
      </c>
      <c r="H2083" s="62" t="s">
        <v>713</v>
      </c>
      <c r="I2083" s="29"/>
      <c r="J2083" s="305">
        <f>G2083*I2083</f>
        <v>0</v>
      </c>
    </row>
    <row r="2084" spans="1:10" ht="13.35" customHeight="1" x14ac:dyDescent="0.25">
      <c r="A2084" s="240">
        <v>14</v>
      </c>
      <c r="B2084" s="241" t="s">
        <v>449</v>
      </c>
      <c r="C2084" s="700" t="s">
        <v>58</v>
      </c>
      <c r="D2084" s="700"/>
      <c r="E2084" s="700"/>
      <c r="F2084" s="242">
        <v>6</v>
      </c>
      <c r="G2084" s="615">
        <v>1220</v>
      </c>
      <c r="H2084" s="62" t="s">
        <v>713</v>
      </c>
      <c r="I2084" s="29"/>
      <c r="J2084" s="305">
        <f t="shared" si="117"/>
        <v>0</v>
      </c>
    </row>
    <row r="2085" spans="1:10" ht="13.35" customHeight="1" x14ac:dyDescent="0.25">
      <c r="A2085" s="240">
        <v>15</v>
      </c>
      <c r="B2085" s="241" t="s">
        <v>450</v>
      </c>
      <c r="C2085" s="700" t="s">
        <v>58</v>
      </c>
      <c r="D2085" s="700"/>
      <c r="E2085" s="700"/>
      <c r="F2085" s="242">
        <v>6.35</v>
      </c>
      <c r="G2085" s="615">
        <v>1220</v>
      </c>
      <c r="H2085" s="62" t="s">
        <v>713</v>
      </c>
      <c r="I2085" s="29"/>
      <c r="J2085" s="305">
        <f t="shared" si="117"/>
        <v>0</v>
      </c>
    </row>
    <row r="2086" spans="1:10" ht="13.35" customHeight="1" x14ac:dyDescent="0.25">
      <c r="A2086" s="240">
        <v>16</v>
      </c>
      <c r="B2086" s="241" t="s">
        <v>451</v>
      </c>
      <c r="C2086" s="700" t="s">
        <v>58</v>
      </c>
      <c r="D2086" s="700"/>
      <c r="E2086" s="700"/>
      <c r="F2086" s="242">
        <v>8</v>
      </c>
      <c r="G2086" s="615">
        <v>1220</v>
      </c>
      <c r="H2086" s="62" t="s">
        <v>713</v>
      </c>
      <c r="I2086" s="29"/>
      <c r="J2086" s="305">
        <f t="shared" si="117"/>
        <v>0</v>
      </c>
    </row>
    <row r="2087" spans="1:10" ht="13.35" customHeight="1" x14ac:dyDescent="0.25">
      <c r="A2087" s="240">
        <v>17</v>
      </c>
      <c r="B2087" s="241" t="s">
        <v>452</v>
      </c>
      <c r="C2087" s="700" t="s">
        <v>58</v>
      </c>
      <c r="D2087" s="700"/>
      <c r="E2087" s="700"/>
      <c r="F2087" s="242">
        <v>10</v>
      </c>
      <c r="G2087" s="615">
        <v>1220</v>
      </c>
      <c r="H2087" s="62" t="s">
        <v>713</v>
      </c>
      <c r="I2087" s="29"/>
      <c r="J2087" s="305">
        <f t="shared" si="117"/>
        <v>0</v>
      </c>
    </row>
    <row r="2088" spans="1:10" s="581" customFormat="1" ht="13.35" customHeight="1" x14ac:dyDescent="0.25">
      <c r="A2088" s="240">
        <v>18</v>
      </c>
      <c r="B2088" s="241" t="s">
        <v>2417</v>
      </c>
      <c r="C2088" s="700" t="s">
        <v>58</v>
      </c>
      <c r="D2088" s="700"/>
      <c r="E2088" s="700"/>
      <c r="F2088" s="242" t="s">
        <v>2418</v>
      </c>
      <c r="G2088" s="615">
        <v>1220</v>
      </c>
      <c r="H2088" s="62" t="s">
        <v>713</v>
      </c>
      <c r="I2088" s="29"/>
      <c r="J2088" s="305">
        <f t="shared" si="117"/>
        <v>0</v>
      </c>
    </row>
    <row r="2089" spans="1:10" ht="13.35" customHeight="1" x14ac:dyDescent="0.25">
      <c r="A2089" s="234">
        <v>19</v>
      </c>
      <c r="B2089" s="244" t="s">
        <v>453</v>
      </c>
      <c r="C2089" s="705" t="s">
        <v>59</v>
      </c>
      <c r="D2089" s="705"/>
      <c r="E2089" s="705"/>
      <c r="F2089" s="236">
        <v>2</v>
      </c>
      <c r="G2089" s="636">
        <v>1310</v>
      </c>
      <c r="H2089" s="237" t="s">
        <v>713</v>
      </c>
      <c r="I2089" s="238"/>
      <c r="J2089" s="320">
        <f t="shared" si="117"/>
        <v>0</v>
      </c>
    </row>
    <row r="2090" spans="1:10" ht="13.35" customHeight="1" x14ac:dyDescent="0.25">
      <c r="A2090" s="234">
        <v>20</v>
      </c>
      <c r="B2090" s="244" t="s">
        <v>454</v>
      </c>
      <c r="C2090" s="705" t="s">
        <v>59</v>
      </c>
      <c r="D2090" s="705"/>
      <c r="E2090" s="705"/>
      <c r="F2090" s="236">
        <v>3</v>
      </c>
      <c r="G2090" s="636">
        <v>1220</v>
      </c>
      <c r="H2090" s="237" t="s">
        <v>713</v>
      </c>
      <c r="I2090" s="238"/>
      <c r="J2090" s="320">
        <f t="shared" si="117"/>
        <v>0</v>
      </c>
    </row>
    <row r="2091" spans="1:10" ht="13.35" customHeight="1" x14ac:dyDescent="0.25">
      <c r="A2091" s="234">
        <v>21</v>
      </c>
      <c r="B2091" s="244" t="s">
        <v>455</v>
      </c>
      <c r="C2091" s="705" t="s">
        <v>59</v>
      </c>
      <c r="D2091" s="705"/>
      <c r="E2091" s="705"/>
      <c r="F2091" s="239" t="s">
        <v>10</v>
      </c>
      <c r="G2091" s="636">
        <v>1220</v>
      </c>
      <c r="H2091" s="237" t="s">
        <v>713</v>
      </c>
      <c r="I2091" s="238"/>
      <c r="J2091" s="320">
        <f t="shared" si="117"/>
        <v>0</v>
      </c>
    </row>
    <row r="2092" spans="1:10" ht="13.35" customHeight="1" x14ac:dyDescent="0.25">
      <c r="A2092" s="234">
        <v>22</v>
      </c>
      <c r="B2092" s="244" t="s">
        <v>456</v>
      </c>
      <c r="C2092" s="705" t="s">
        <v>59</v>
      </c>
      <c r="D2092" s="705"/>
      <c r="E2092" s="705"/>
      <c r="F2092" s="236">
        <v>4</v>
      </c>
      <c r="G2092" s="636">
        <v>1220</v>
      </c>
      <c r="H2092" s="237" t="s">
        <v>713</v>
      </c>
      <c r="I2092" s="238"/>
      <c r="J2092" s="320">
        <f t="shared" si="117"/>
        <v>0</v>
      </c>
    </row>
    <row r="2093" spans="1:10" ht="13.35" customHeight="1" x14ac:dyDescent="0.25">
      <c r="A2093" s="234">
        <v>23</v>
      </c>
      <c r="B2093" s="244" t="s">
        <v>551</v>
      </c>
      <c r="C2093" s="705" t="s">
        <v>59</v>
      </c>
      <c r="D2093" s="705"/>
      <c r="E2093" s="705"/>
      <c r="F2093" s="236">
        <v>5</v>
      </c>
      <c r="G2093" s="636">
        <v>1220</v>
      </c>
      <c r="H2093" s="237" t="s">
        <v>713</v>
      </c>
      <c r="I2093" s="238"/>
      <c r="J2093" s="320">
        <f>G2093*I2093</f>
        <v>0</v>
      </c>
    </row>
    <row r="2094" spans="1:10" ht="13.35" customHeight="1" x14ac:dyDescent="0.25">
      <c r="A2094" s="234">
        <v>24</v>
      </c>
      <c r="B2094" s="244" t="s">
        <v>457</v>
      </c>
      <c r="C2094" s="705" t="s">
        <v>59</v>
      </c>
      <c r="D2094" s="705"/>
      <c r="E2094" s="705"/>
      <c r="F2094" s="236">
        <v>6</v>
      </c>
      <c r="G2094" s="636">
        <v>1220</v>
      </c>
      <c r="H2094" s="237" t="s">
        <v>713</v>
      </c>
      <c r="I2094" s="238"/>
      <c r="J2094" s="320">
        <f t="shared" si="117"/>
        <v>0</v>
      </c>
    </row>
    <row r="2095" spans="1:10" ht="13.35" customHeight="1" x14ac:dyDescent="0.25">
      <c r="A2095" s="234">
        <v>25</v>
      </c>
      <c r="B2095" s="244" t="s">
        <v>458</v>
      </c>
      <c r="C2095" s="705" t="s">
        <v>59</v>
      </c>
      <c r="D2095" s="705"/>
      <c r="E2095" s="705"/>
      <c r="F2095" s="245">
        <v>6.35</v>
      </c>
      <c r="G2095" s="636">
        <v>1220</v>
      </c>
      <c r="H2095" s="237" t="s">
        <v>713</v>
      </c>
      <c r="I2095" s="238"/>
      <c r="J2095" s="320">
        <f t="shared" si="117"/>
        <v>0</v>
      </c>
    </row>
    <row r="2096" spans="1:10" ht="13.35" customHeight="1" x14ac:dyDescent="0.25">
      <c r="A2096" s="234">
        <v>26</v>
      </c>
      <c r="B2096" s="244" t="s">
        <v>459</v>
      </c>
      <c r="C2096" s="705" t="s">
        <v>59</v>
      </c>
      <c r="D2096" s="705"/>
      <c r="E2096" s="705"/>
      <c r="F2096" s="236">
        <v>8</v>
      </c>
      <c r="G2096" s="636">
        <v>1220</v>
      </c>
      <c r="H2096" s="237" t="s">
        <v>713</v>
      </c>
      <c r="I2096" s="238"/>
      <c r="J2096" s="320">
        <f t="shared" si="117"/>
        <v>0</v>
      </c>
    </row>
    <row r="2097" spans="1:10" ht="13.35" customHeight="1" x14ac:dyDescent="0.25">
      <c r="A2097" s="234">
        <v>27</v>
      </c>
      <c r="B2097" s="244" t="s">
        <v>460</v>
      </c>
      <c r="C2097" s="705" t="s">
        <v>59</v>
      </c>
      <c r="D2097" s="705"/>
      <c r="E2097" s="705"/>
      <c r="F2097" s="236">
        <v>10</v>
      </c>
      <c r="G2097" s="636">
        <v>1220</v>
      </c>
      <c r="H2097" s="237" t="s">
        <v>713</v>
      </c>
      <c r="I2097" s="238"/>
      <c r="J2097" s="320">
        <f t="shared" si="117"/>
        <v>0</v>
      </c>
    </row>
    <row r="2098" spans="1:10" ht="13.35" customHeight="1" x14ac:dyDescent="0.25">
      <c r="A2098" s="234">
        <v>28</v>
      </c>
      <c r="B2098" s="244" t="s">
        <v>461</v>
      </c>
      <c r="C2098" s="705" t="s">
        <v>59</v>
      </c>
      <c r="D2098" s="705"/>
      <c r="E2098" s="705"/>
      <c r="F2098" s="236">
        <v>12</v>
      </c>
      <c r="G2098" s="636">
        <v>1220</v>
      </c>
      <c r="H2098" s="237" t="s">
        <v>713</v>
      </c>
      <c r="I2098" s="238"/>
      <c r="J2098" s="320">
        <f t="shared" si="117"/>
        <v>0</v>
      </c>
    </row>
    <row r="2099" spans="1:10" ht="13.35" customHeight="1" x14ac:dyDescent="0.25">
      <c r="A2099" s="234">
        <v>29</v>
      </c>
      <c r="B2099" s="244" t="s">
        <v>462</v>
      </c>
      <c r="C2099" s="705" t="s">
        <v>59</v>
      </c>
      <c r="D2099" s="705"/>
      <c r="E2099" s="705"/>
      <c r="F2099" s="236">
        <v>12.7</v>
      </c>
      <c r="G2099" s="636">
        <v>1220</v>
      </c>
      <c r="H2099" s="237" t="s">
        <v>713</v>
      </c>
      <c r="I2099" s="238"/>
      <c r="J2099" s="320">
        <f t="shared" si="117"/>
        <v>0</v>
      </c>
    </row>
    <row r="2100" spans="1:10" ht="13.35" customHeight="1" x14ac:dyDescent="0.25">
      <c r="A2100" s="240">
        <v>30</v>
      </c>
      <c r="B2100" s="241" t="s">
        <v>463</v>
      </c>
      <c r="C2100" s="700" t="s">
        <v>60</v>
      </c>
      <c r="D2100" s="700"/>
      <c r="E2100" s="700"/>
      <c r="F2100" s="242">
        <v>2</v>
      </c>
      <c r="G2100" s="615">
        <v>1360</v>
      </c>
      <c r="H2100" s="62" t="s">
        <v>713</v>
      </c>
      <c r="I2100" s="184"/>
      <c r="J2100" s="305">
        <f t="shared" si="117"/>
        <v>0</v>
      </c>
    </row>
    <row r="2101" spans="1:10" ht="13.35" customHeight="1" x14ac:dyDescent="0.25">
      <c r="A2101" s="240">
        <v>31</v>
      </c>
      <c r="B2101" s="241" t="s">
        <v>464</v>
      </c>
      <c r="C2101" s="700" t="s">
        <v>60</v>
      </c>
      <c r="D2101" s="700"/>
      <c r="E2101" s="700"/>
      <c r="F2101" s="242">
        <v>3</v>
      </c>
      <c r="G2101" s="615">
        <v>1280</v>
      </c>
      <c r="H2101" s="62" t="s">
        <v>713</v>
      </c>
      <c r="I2101" s="184"/>
      <c r="J2101" s="305">
        <f t="shared" si="117"/>
        <v>0</v>
      </c>
    </row>
    <row r="2102" spans="1:10" ht="13.35" customHeight="1" x14ac:dyDescent="0.25">
      <c r="A2102" s="240">
        <v>32</v>
      </c>
      <c r="B2102" s="241" t="s">
        <v>465</v>
      </c>
      <c r="C2102" s="700" t="s">
        <v>60</v>
      </c>
      <c r="D2102" s="700"/>
      <c r="E2102" s="700"/>
      <c r="F2102" s="243" t="s">
        <v>10</v>
      </c>
      <c r="G2102" s="615">
        <v>1280</v>
      </c>
      <c r="H2102" s="62" t="s">
        <v>713</v>
      </c>
      <c r="I2102" s="184"/>
      <c r="J2102" s="305">
        <f t="shared" si="117"/>
        <v>0</v>
      </c>
    </row>
    <row r="2103" spans="1:10" ht="13.35" customHeight="1" x14ac:dyDescent="0.25">
      <c r="A2103" s="240">
        <v>33</v>
      </c>
      <c r="B2103" s="241" t="s">
        <v>466</v>
      </c>
      <c r="C2103" s="700" t="s">
        <v>60</v>
      </c>
      <c r="D2103" s="700"/>
      <c r="E2103" s="700"/>
      <c r="F2103" s="242">
        <v>4</v>
      </c>
      <c r="G2103" s="615">
        <v>1280</v>
      </c>
      <c r="H2103" s="62" t="s">
        <v>713</v>
      </c>
      <c r="I2103" s="184"/>
      <c r="J2103" s="305">
        <f t="shared" si="117"/>
        <v>0</v>
      </c>
    </row>
    <row r="2104" spans="1:10" ht="13.35" customHeight="1" x14ac:dyDescent="0.25">
      <c r="A2104" s="240">
        <v>34</v>
      </c>
      <c r="B2104" s="241" t="s">
        <v>552</v>
      </c>
      <c r="C2104" s="700" t="s">
        <v>60</v>
      </c>
      <c r="D2104" s="700"/>
      <c r="E2104" s="700"/>
      <c r="F2104" s="242">
        <v>5</v>
      </c>
      <c r="G2104" s="615">
        <v>1280</v>
      </c>
      <c r="H2104" s="62" t="s">
        <v>713</v>
      </c>
      <c r="I2104" s="184"/>
      <c r="J2104" s="305">
        <f>G2104*I2104</f>
        <v>0</v>
      </c>
    </row>
    <row r="2105" spans="1:10" ht="13.35" customHeight="1" x14ac:dyDescent="0.25">
      <c r="A2105" s="240">
        <v>35</v>
      </c>
      <c r="B2105" s="241" t="s">
        <v>467</v>
      </c>
      <c r="C2105" s="700" t="s">
        <v>60</v>
      </c>
      <c r="D2105" s="700"/>
      <c r="E2105" s="700"/>
      <c r="F2105" s="242">
        <v>6</v>
      </c>
      <c r="G2105" s="615">
        <v>1280</v>
      </c>
      <c r="H2105" s="62" t="s">
        <v>713</v>
      </c>
      <c r="I2105" s="184"/>
      <c r="J2105" s="305">
        <f t="shared" si="117"/>
        <v>0</v>
      </c>
    </row>
    <row r="2106" spans="1:10" ht="13.35" customHeight="1" x14ac:dyDescent="0.25">
      <c r="A2106" s="240">
        <v>36</v>
      </c>
      <c r="B2106" s="241" t="s">
        <v>468</v>
      </c>
      <c r="C2106" s="700" t="s">
        <v>60</v>
      </c>
      <c r="D2106" s="700"/>
      <c r="E2106" s="700"/>
      <c r="F2106" s="242">
        <v>6.35</v>
      </c>
      <c r="G2106" s="615">
        <v>1280</v>
      </c>
      <c r="H2106" s="62" t="s">
        <v>713</v>
      </c>
      <c r="I2106" s="184"/>
      <c r="J2106" s="305">
        <f t="shared" si="117"/>
        <v>0</v>
      </c>
    </row>
    <row r="2107" spans="1:10" ht="13.35" customHeight="1" x14ac:dyDescent="0.25">
      <c r="A2107" s="240">
        <v>37</v>
      </c>
      <c r="B2107" s="241" t="s">
        <v>469</v>
      </c>
      <c r="C2107" s="700" t="s">
        <v>60</v>
      </c>
      <c r="D2107" s="700"/>
      <c r="E2107" s="700"/>
      <c r="F2107" s="242">
        <v>8</v>
      </c>
      <c r="G2107" s="615">
        <v>1280</v>
      </c>
      <c r="H2107" s="62" t="s">
        <v>713</v>
      </c>
      <c r="I2107" s="184"/>
      <c r="J2107" s="305">
        <f t="shared" si="117"/>
        <v>0</v>
      </c>
    </row>
    <row r="2108" spans="1:10" ht="13.35" customHeight="1" x14ac:dyDescent="0.25">
      <c r="A2108" s="240">
        <v>38</v>
      </c>
      <c r="B2108" s="241" t="s">
        <v>470</v>
      </c>
      <c r="C2108" s="700" t="s">
        <v>60</v>
      </c>
      <c r="D2108" s="700"/>
      <c r="E2108" s="700"/>
      <c r="F2108" s="242">
        <v>10</v>
      </c>
      <c r="G2108" s="615">
        <v>1280</v>
      </c>
      <c r="H2108" s="62" t="s">
        <v>713</v>
      </c>
      <c r="I2108" s="184"/>
      <c r="J2108" s="305">
        <f t="shared" si="117"/>
        <v>0</v>
      </c>
    </row>
    <row r="2109" spans="1:10" ht="13.35" customHeight="1" x14ac:dyDescent="0.25">
      <c r="A2109" s="240">
        <v>39</v>
      </c>
      <c r="B2109" s="241" t="s">
        <v>471</v>
      </c>
      <c r="C2109" s="700" t="s">
        <v>60</v>
      </c>
      <c r="D2109" s="700"/>
      <c r="E2109" s="700"/>
      <c r="F2109" s="242">
        <v>12</v>
      </c>
      <c r="G2109" s="615">
        <v>1280</v>
      </c>
      <c r="H2109" s="62" t="s">
        <v>713</v>
      </c>
      <c r="I2109" s="184"/>
      <c r="J2109" s="305">
        <f t="shared" si="117"/>
        <v>0</v>
      </c>
    </row>
    <row r="2110" spans="1:10" ht="13.35" customHeight="1" x14ac:dyDescent="0.25">
      <c r="A2110" s="240">
        <v>40</v>
      </c>
      <c r="B2110" s="241" t="s">
        <v>472</v>
      </c>
      <c r="C2110" s="700" t="s">
        <v>60</v>
      </c>
      <c r="D2110" s="700"/>
      <c r="E2110" s="700"/>
      <c r="F2110" s="242">
        <v>12.7</v>
      </c>
      <c r="G2110" s="615">
        <v>1280</v>
      </c>
      <c r="H2110" s="62" t="s">
        <v>713</v>
      </c>
      <c r="I2110" s="184"/>
      <c r="J2110" s="305">
        <f t="shared" si="117"/>
        <v>0</v>
      </c>
    </row>
    <row r="2111" spans="1:10" ht="13.35" customHeight="1" x14ac:dyDescent="0.25">
      <c r="A2111" s="240">
        <v>41</v>
      </c>
      <c r="B2111" s="241" t="s">
        <v>553</v>
      </c>
      <c r="C2111" s="700" t="s">
        <v>60</v>
      </c>
      <c r="D2111" s="700"/>
      <c r="E2111" s="700"/>
      <c r="F2111" s="242">
        <v>16</v>
      </c>
      <c r="G2111" s="615">
        <v>1280</v>
      </c>
      <c r="H2111" s="62" t="s">
        <v>713</v>
      </c>
      <c r="I2111" s="184"/>
      <c r="J2111" s="305">
        <f>G2111*I2111</f>
        <v>0</v>
      </c>
    </row>
    <row r="2112" spans="1:10" ht="13.35" customHeight="1" x14ac:dyDescent="0.25">
      <c r="A2112" s="234">
        <v>42</v>
      </c>
      <c r="B2112" s="244" t="s">
        <v>473</v>
      </c>
      <c r="C2112" s="702" t="s">
        <v>61</v>
      </c>
      <c r="D2112" s="703"/>
      <c r="E2112" s="704"/>
      <c r="F2112" s="236">
        <v>2</v>
      </c>
      <c r="G2112" s="636">
        <v>1420</v>
      </c>
      <c r="H2112" s="237" t="s">
        <v>713</v>
      </c>
      <c r="I2112" s="238"/>
      <c r="J2112" s="320">
        <f t="shared" si="117"/>
        <v>0</v>
      </c>
    </row>
    <row r="2113" spans="1:10" ht="13.35" customHeight="1" x14ac:dyDescent="0.25">
      <c r="A2113" s="234">
        <v>43</v>
      </c>
      <c r="B2113" s="244" t="s">
        <v>474</v>
      </c>
      <c r="C2113" s="702" t="s">
        <v>61</v>
      </c>
      <c r="D2113" s="703"/>
      <c r="E2113" s="704"/>
      <c r="F2113" s="236">
        <v>3</v>
      </c>
      <c r="G2113" s="636">
        <v>1330</v>
      </c>
      <c r="H2113" s="237" t="s">
        <v>713</v>
      </c>
      <c r="I2113" s="238"/>
      <c r="J2113" s="320">
        <f t="shared" si="117"/>
        <v>0</v>
      </c>
    </row>
    <row r="2114" spans="1:10" ht="13.35" customHeight="1" x14ac:dyDescent="0.25">
      <c r="A2114" s="234">
        <v>44</v>
      </c>
      <c r="B2114" s="244" t="s">
        <v>475</v>
      </c>
      <c r="C2114" s="705" t="s">
        <v>61</v>
      </c>
      <c r="D2114" s="705"/>
      <c r="E2114" s="705"/>
      <c r="F2114" s="239" t="s">
        <v>10</v>
      </c>
      <c r="G2114" s="636">
        <v>1330</v>
      </c>
      <c r="H2114" s="237" t="s">
        <v>713</v>
      </c>
      <c r="I2114" s="238"/>
      <c r="J2114" s="320">
        <f t="shared" si="117"/>
        <v>0</v>
      </c>
    </row>
    <row r="2115" spans="1:10" ht="13.35" customHeight="1" x14ac:dyDescent="0.25">
      <c r="A2115" s="234">
        <v>45</v>
      </c>
      <c r="B2115" s="244" t="s">
        <v>476</v>
      </c>
      <c r="C2115" s="705" t="s">
        <v>61</v>
      </c>
      <c r="D2115" s="705"/>
      <c r="E2115" s="705"/>
      <c r="F2115" s="236">
        <v>4</v>
      </c>
      <c r="G2115" s="636">
        <v>1330</v>
      </c>
      <c r="H2115" s="237" t="s">
        <v>713</v>
      </c>
      <c r="I2115" s="238"/>
      <c r="J2115" s="320">
        <f t="shared" si="117"/>
        <v>0</v>
      </c>
    </row>
    <row r="2116" spans="1:10" ht="13.35" customHeight="1" x14ac:dyDescent="0.25">
      <c r="A2116" s="234">
        <v>46</v>
      </c>
      <c r="B2116" s="244" t="s">
        <v>554</v>
      </c>
      <c r="C2116" s="705" t="s">
        <v>61</v>
      </c>
      <c r="D2116" s="705"/>
      <c r="E2116" s="705"/>
      <c r="F2116" s="236">
        <v>5</v>
      </c>
      <c r="G2116" s="636">
        <v>1330</v>
      </c>
      <c r="H2116" s="237" t="s">
        <v>713</v>
      </c>
      <c r="I2116" s="238"/>
      <c r="J2116" s="320">
        <f>G2116*I2116</f>
        <v>0</v>
      </c>
    </row>
    <row r="2117" spans="1:10" ht="13.35" customHeight="1" x14ac:dyDescent="0.25">
      <c r="A2117" s="234">
        <v>47</v>
      </c>
      <c r="B2117" s="244" t="s">
        <v>477</v>
      </c>
      <c r="C2117" s="705" t="s">
        <v>61</v>
      </c>
      <c r="D2117" s="705"/>
      <c r="E2117" s="705"/>
      <c r="F2117" s="236">
        <v>6</v>
      </c>
      <c r="G2117" s="636">
        <v>1330</v>
      </c>
      <c r="H2117" s="237" t="s">
        <v>713</v>
      </c>
      <c r="I2117" s="238"/>
      <c r="J2117" s="320">
        <f t="shared" si="117"/>
        <v>0</v>
      </c>
    </row>
    <row r="2118" spans="1:10" ht="13.35" customHeight="1" x14ac:dyDescent="0.25">
      <c r="A2118" s="234">
        <v>48</v>
      </c>
      <c r="B2118" s="244" t="s">
        <v>478</v>
      </c>
      <c r="C2118" s="705" t="s">
        <v>61</v>
      </c>
      <c r="D2118" s="705"/>
      <c r="E2118" s="705"/>
      <c r="F2118" s="236">
        <v>6.35</v>
      </c>
      <c r="G2118" s="636">
        <v>1330</v>
      </c>
      <c r="H2118" s="237" t="s">
        <v>713</v>
      </c>
      <c r="I2118" s="238"/>
      <c r="J2118" s="320">
        <f t="shared" si="117"/>
        <v>0</v>
      </c>
    </row>
    <row r="2119" spans="1:10" ht="13.35" customHeight="1" x14ac:dyDescent="0.25">
      <c r="A2119" s="234">
        <v>49</v>
      </c>
      <c r="B2119" s="244" t="s">
        <v>479</v>
      </c>
      <c r="C2119" s="705" t="s">
        <v>61</v>
      </c>
      <c r="D2119" s="705"/>
      <c r="E2119" s="705"/>
      <c r="F2119" s="236">
        <v>8</v>
      </c>
      <c r="G2119" s="636">
        <v>1330</v>
      </c>
      <c r="H2119" s="237" t="s">
        <v>713</v>
      </c>
      <c r="I2119" s="238"/>
      <c r="J2119" s="320">
        <f t="shared" si="117"/>
        <v>0</v>
      </c>
    </row>
    <row r="2120" spans="1:10" ht="13.35" customHeight="1" x14ac:dyDescent="0.25">
      <c r="A2120" s="234">
        <v>50</v>
      </c>
      <c r="B2120" s="244" t="s">
        <v>480</v>
      </c>
      <c r="C2120" s="705" t="s">
        <v>61</v>
      </c>
      <c r="D2120" s="705"/>
      <c r="E2120" s="705"/>
      <c r="F2120" s="236">
        <v>10</v>
      </c>
      <c r="G2120" s="636">
        <v>1330</v>
      </c>
      <c r="H2120" s="237" t="s">
        <v>713</v>
      </c>
      <c r="I2120" s="238"/>
      <c r="J2120" s="320">
        <f t="shared" si="117"/>
        <v>0</v>
      </c>
    </row>
    <row r="2121" spans="1:10" ht="13.35" customHeight="1" x14ac:dyDescent="0.25">
      <c r="A2121" s="234">
        <v>51</v>
      </c>
      <c r="B2121" s="244" t="s">
        <v>481</v>
      </c>
      <c r="C2121" s="705" t="s">
        <v>61</v>
      </c>
      <c r="D2121" s="705"/>
      <c r="E2121" s="705"/>
      <c r="F2121" s="236">
        <v>12</v>
      </c>
      <c r="G2121" s="636">
        <v>1330</v>
      </c>
      <c r="H2121" s="237" t="s">
        <v>713</v>
      </c>
      <c r="I2121" s="238"/>
      <c r="J2121" s="320">
        <f t="shared" si="117"/>
        <v>0</v>
      </c>
    </row>
    <row r="2122" spans="1:10" ht="13.35" customHeight="1" x14ac:dyDescent="0.25">
      <c r="A2122" s="234">
        <v>52</v>
      </c>
      <c r="B2122" s="244" t="s">
        <v>482</v>
      </c>
      <c r="C2122" s="705" t="s">
        <v>61</v>
      </c>
      <c r="D2122" s="705"/>
      <c r="E2122" s="705"/>
      <c r="F2122" s="247">
        <v>12.7</v>
      </c>
      <c r="G2122" s="636">
        <v>1330</v>
      </c>
      <c r="H2122" s="248" t="s">
        <v>713</v>
      </c>
      <c r="I2122" s="249"/>
      <c r="J2122" s="321">
        <f t="shared" si="117"/>
        <v>0</v>
      </c>
    </row>
    <row r="2123" spans="1:10" ht="13.35" customHeight="1" x14ac:dyDescent="0.25">
      <c r="A2123" s="234">
        <v>53</v>
      </c>
      <c r="B2123" s="246" t="s">
        <v>555</v>
      </c>
      <c r="C2123" s="727" t="s">
        <v>61</v>
      </c>
      <c r="D2123" s="727"/>
      <c r="E2123" s="728"/>
      <c r="F2123" s="412">
        <v>16</v>
      </c>
      <c r="G2123" s="636">
        <v>1330</v>
      </c>
      <c r="H2123" s="251" t="s">
        <v>713</v>
      </c>
      <c r="I2123" s="413"/>
      <c r="J2123" s="414">
        <f>G2123*I2123</f>
        <v>0</v>
      </c>
    </row>
    <row r="2124" spans="1:10" s="437" customFormat="1" ht="13.35" customHeight="1" x14ac:dyDescent="0.25">
      <c r="A2124" s="234">
        <v>54</v>
      </c>
      <c r="B2124" s="444" t="s">
        <v>2153</v>
      </c>
      <c r="C2124" s="727" t="s">
        <v>61</v>
      </c>
      <c r="D2124" s="727"/>
      <c r="E2124" s="728"/>
      <c r="F2124" s="412">
        <v>20</v>
      </c>
      <c r="G2124" s="636">
        <v>1330</v>
      </c>
      <c r="H2124" s="251" t="s">
        <v>713</v>
      </c>
      <c r="I2124" s="413"/>
      <c r="J2124" s="414">
        <f>G2124*I2124</f>
        <v>0</v>
      </c>
    </row>
    <row r="2125" spans="1:10" ht="15.75" customHeight="1" x14ac:dyDescent="0.25">
      <c r="A2125" s="721" t="s">
        <v>2274</v>
      </c>
      <c r="B2125" s="722"/>
      <c r="C2125" s="722"/>
      <c r="D2125" s="722"/>
      <c r="E2125" s="722"/>
      <c r="F2125" s="722"/>
      <c r="G2125" s="722"/>
      <c r="H2125" s="722"/>
      <c r="I2125" s="722"/>
      <c r="J2125" s="723"/>
    </row>
    <row r="2126" spans="1:10" ht="12.9" customHeight="1" x14ac:dyDescent="0.25">
      <c r="A2126" s="22" t="s">
        <v>0</v>
      </c>
      <c r="B2126" s="22" t="s">
        <v>1</v>
      </c>
      <c r="C2126" s="736" t="s">
        <v>56</v>
      </c>
      <c r="D2126" s="736"/>
      <c r="E2126" s="841"/>
      <c r="F2126" s="96" t="s">
        <v>20</v>
      </c>
      <c r="G2126" s="96" t="s">
        <v>6</v>
      </c>
      <c r="H2126" s="97" t="s">
        <v>7</v>
      </c>
      <c r="I2126" s="98" t="s">
        <v>8</v>
      </c>
      <c r="J2126" s="99" t="s">
        <v>9</v>
      </c>
    </row>
    <row r="2127" spans="1:10" ht="12.9" customHeight="1" x14ac:dyDescent="0.25">
      <c r="A2127" s="234">
        <v>1</v>
      </c>
      <c r="B2127" s="250" t="s">
        <v>483</v>
      </c>
      <c r="C2127" s="701" t="s">
        <v>57</v>
      </c>
      <c r="D2127" s="701"/>
      <c r="E2127" s="701"/>
      <c r="F2127" s="408">
        <v>2</v>
      </c>
      <c r="G2127" s="636">
        <v>600</v>
      </c>
      <c r="H2127" s="409" t="s">
        <v>713</v>
      </c>
      <c r="I2127" s="410"/>
      <c r="J2127" s="411">
        <f t="shared" ref="J2127:J2181" si="118">G2127*I2127</f>
        <v>0</v>
      </c>
    </row>
    <row r="2128" spans="1:10" ht="13.35" customHeight="1" x14ac:dyDescent="0.25">
      <c r="A2128" s="234">
        <v>2</v>
      </c>
      <c r="B2128" s="250" t="s">
        <v>484</v>
      </c>
      <c r="C2128" s="701" t="s">
        <v>57</v>
      </c>
      <c r="D2128" s="701"/>
      <c r="E2128" s="701"/>
      <c r="F2128" s="236">
        <v>3</v>
      </c>
      <c r="G2128" s="636">
        <v>460</v>
      </c>
      <c r="H2128" s="237" t="s">
        <v>713</v>
      </c>
      <c r="I2128" s="238"/>
      <c r="J2128" s="320">
        <f t="shared" si="118"/>
        <v>0</v>
      </c>
    </row>
    <row r="2129" spans="1:10" ht="13.35" customHeight="1" x14ac:dyDescent="0.25">
      <c r="A2129" s="234">
        <v>3</v>
      </c>
      <c r="B2129" s="250" t="s">
        <v>485</v>
      </c>
      <c r="C2129" s="701" t="s">
        <v>57</v>
      </c>
      <c r="D2129" s="701"/>
      <c r="E2129" s="701"/>
      <c r="F2129" s="236">
        <v>3.1749999999999998</v>
      </c>
      <c r="G2129" s="636">
        <v>460</v>
      </c>
      <c r="H2129" s="237" t="s">
        <v>713</v>
      </c>
      <c r="I2129" s="238"/>
      <c r="J2129" s="320">
        <f t="shared" si="118"/>
        <v>0</v>
      </c>
    </row>
    <row r="2130" spans="1:10" ht="13.35" customHeight="1" x14ac:dyDescent="0.25">
      <c r="A2130" s="234">
        <v>4</v>
      </c>
      <c r="B2130" s="250" t="s">
        <v>486</v>
      </c>
      <c r="C2130" s="701" t="s">
        <v>57</v>
      </c>
      <c r="D2130" s="701"/>
      <c r="E2130" s="701"/>
      <c r="F2130" s="236">
        <v>4</v>
      </c>
      <c r="G2130" s="636">
        <v>460</v>
      </c>
      <c r="H2130" s="237" t="s">
        <v>713</v>
      </c>
      <c r="I2130" s="238"/>
      <c r="J2130" s="320">
        <f t="shared" si="118"/>
        <v>0</v>
      </c>
    </row>
    <row r="2131" spans="1:10" ht="13.35" customHeight="1" x14ac:dyDescent="0.25">
      <c r="A2131" s="234">
        <v>5</v>
      </c>
      <c r="B2131" s="250" t="s">
        <v>739</v>
      </c>
      <c r="C2131" s="701" t="s">
        <v>57</v>
      </c>
      <c r="D2131" s="701"/>
      <c r="E2131" s="701"/>
      <c r="F2131" s="236">
        <v>5</v>
      </c>
      <c r="G2131" s="636">
        <v>460</v>
      </c>
      <c r="H2131" s="237" t="s">
        <v>713</v>
      </c>
      <c r="I2131" s="238"/>
      <c r="J2131" s="320">
        <f>G2131*I2131</f>
        <v>0</v>
      </c>
    </row>
    <row r="2132" spans="1:10" ht="13.35" customHeight="1" x14ac:dyDescent="0.25">
      <c r="A2132" s="234">
        <v>6</v>
      </c>
      <c r="B2132" s="250" t="s">
        <v>487</v>
      </c>
      <c r="C2132" s="701" t="s">
        <v>57</v>
      </c>
      <c r="D2132" s="701"/>
      <c r="E2132" s="701"/>
      <c r="F2132" s="236">
        <v>6</v>
      </c>
      <c r="G2132" s="636">
        <v>460</v>
      </c>
      <c r="H2132" s="237" t="s">
        <v>713</v>
      </c>
      <c r="I2132" s="238"/>
      <c r="J2132" s="320">
        <f>G2132*I2132</f>
        <v>0</v>
      </c>
    </row>
    <row r="2133" spans="1:10" ht="13.35" customHeight="1" x14ac:dyDescent="0.25">
      <c r="A2133" s="234">
        <v>7</v>
      </c>
      <c r="B2133" s="250" t="s">
        <v>488</v>
      </c>
      <c r="C2133" s="701" t="s">
        <v>57</v>
      </c>
      <c r="D2133" s="701"/>
      <c r="E2133" s="701"/>
      <c r="F2133" s="236">
        <v>6.35</v>
      </c>
      <c r="G2133" s="636">
        <v>460</v>
      </c>
      <c r="H2133" s="237" t="s">
        <v>713</v>
      </c>
      <c r="I2133" s="238"/>
      <c r="J2133" s="320">
        <f t="shared" si="118"/>
        <v>0</v>
      </c>
    </row>
    <row r="2134" spans="1:10" ht="13.35" customHeight="1" x14ac:dyDescent="0.25">
      <c r="A2134" s="234">
        <v>8</v>
      </c>
      <c r="B2134" s="250" t="s">
        <v>489</v>
      </c>
      <c r="C2134" s="701" t="s">
        <v>57</v>
      </c>
      <c r="D2134" s="701"/>
      <c r="E2134" s="701"/>
      <c r="F2134" s="236">
        <v>8</v>
      </c>
      <c r="G2134" s="636">
        <v>460</v>
      </c>
      <c r="H2134" s="237" t="s">
        <v>713</v>
      </c>
      <c r="I2134" s="238"/>
      <c r="J2134" s="320">
        <f t="shared" si="118"/>
        <v>0</v>
      </c>
    </row>
    <row r="2135" spans="1:10" ht="13.35" customHeight="1" x14ac:dyDescent="0.25">
      <c r="A2135" s="240">
        <v>9</v>
      </c>
      <c r="B2135" s="252" t="s">
        <v>490</v>
      </c>
      <c r="C2135" s="700" t="s">
        <v>58</v>
      </c>
      <c r="D2135" s="700"/>
      <c r="E2135" s="700"/>
      <c r="F2135" s="253">
        <v>2</v>
      </c>
      <c r="G2135" s="615">
        <v>620</v>
      </c>
      <c r="H2135" s="62" t="s">
        <v>713</v>
      </c>
      <c r="I2135" s="29"/>
      <c r="J2135" s="315">
        <f t="shared" si="118"/>
        <v>0</v>
      </c>
    </row>
    <row r="2136" spans="1:10" ht="13.35" customHeight="1" x14ac:dyDescent="0.25">
      <c r="A2136" s="240">
        <v>10</v>
      </c>
      <c r="B2136" s="252" t="s">
        <v>491</v>
      </c>
      <c r="C2136" s="700" t="s">
        <v>58</v>
      </c>
      <c r="D2136" s="700"/>
      <c r="E2136" s="700"/>
      <c r="F2136" s="253">
        <v>3</v>
      </c>
      <c r="G2136" s="615">
        <v>470</v>
      </c>
      <c r="H2136" s="62" t="s">
        <v>713</v>
      </c>
      <c r="I2136" s="29"/>
      <c r="J2136" s="315">
        <f t="shared" si="118"/>
        <v>0</v>
      </c>
    </row>
    <row r="2137" spans="1:10" ht="13.35" customHeight="1" x14ac:dyDescent="0.25">
      <c r="A2137" s="240">
        <v>11</v>
      </c>
      <c r="B2137" s="252" t="s">
        <v>492</v>
      </c>
      <c r="C2137" s="700" t="s">
        <v>58</v>
      </c>
      <c r="D2137" s="700"/>
      <c r="E2137" s="700"/>
      <c r="F2137" s="254" t="s">
        <v>10</v>
      </c>
      <c r="G2137" s="615">
        <v>470</v>
      </c>
      <c r="H2137" s="62" t="s">
        <v>713</v>
      </c>
      <c r="I2137" s="29"/>
      <c r="J2137" s="315">
        <f t="shared" si="118"/>
        <v>0</v>
      </c>
    </row>
    <row r="2138" spans="1:10" ht="13.35" customHeight="1" x14ac:dyDescent="0.25">
      <c r="A2138" s="240">
        <v>12</v>
      </c>
      <c r="B2138" s="252" t="s">
        <v>493</v>
      </c>
      <c r="C2138" s="700" t="s">
        <v>58</v>
      </c>
      <c r="D2138" s="700"/>
      <c r="E2138" s="700"/>
      <c r="F2138" s="253">
        <v>4</v>
      </c>
      <c r="G2138" s="615">
        <v>470</v>
      </c>
      <c r="H2138" s="62" t="s">
        <v>713</v>
      </c>
      <c r="I2138" s="29"/>
      <c r="J2138" s="315">
        <f t="shared" si="118"/>
        <v>0</v>
      </c>
    </row>
    <row r="2139" spans="1:10" ht="13.35" customHeight="1" x14ac:dyDescent="0.25">
      <c r="A2139" s="240">
        <v>13</v>
      </c>
      <c r="B2139" s="252" t="s">
        <v>714</v>
      </c>
      <c r="C2139" s="700" t="s">
        <v>58</v>
      </c>
      <c r="D2139" s="700"/>
      <c r="E2139" s="700"/>
      <c r="F2139" s="253">
        <v>5</v>
      </c>
      <c r="G2139" s="615">
        <v>470</v>
      </c>
      <c r="H2139" s="62" t="s">
        <v>713</v>
      </c>
      <c r="I2139" s="29"/>
      <c r="J2139" s="315">
        <f>G2139*I2139</f>
        <v>0</v>
      </c>
    </row>
    <row r="2140" spans="1:10" ht="13.35" customHeight="1" x14ac:dyDescent="0.25">
      <c r="A2140" s="240">
        <v>14</v>
      </c>
      <c r="B2140" s="252" t="s">
        <v>494</v>
      </c>
      <c r="C2140" s="700" t="s">
        <v>58</v>
      </c>
      <c r="D2140" s="700"/>
      <c r="E2140" s="700"/>
      <c r="F2140" s="253">
        <v>6</v>
      </c>
      <c r="G2140" s="615">
        <v>470</v>
      </c>
      <c r="H2140" s="62" t="s">
        <v>713</v>
      </c>
      <c r="I2140" s="29"/>
      <c r="J2140" s="315">
        <f t="shared" si="118"/>
        <v>0</v>
      </c>
    </row>
    <row r="2141" spans="1:10" ht="13.35" customHeight="1" x14ac:dyDescent="0.25">
      <c r="A2141" s="240">
        <v>15</v>
      </c>
      <c r="B2141" s="252" t="s">
        <v>495</v>
      </c>
      <c r="C2141" s="700" t="s">
        <v>58</v>
      </c>
      <c r="D2141" s="700"/>
      <c r="E2141" s="700"/>
      <c r="F2141" s="253">
        <v>6.35</v>
      </c>
      <c r="G2141" s="615">
        <v>470</v>
      </c>
      <c r="H2141" s="62" t="s">
        <v>713</v>
      </c>
      <c r="I2141" s="29"/>
      <c r="J2141" s="315">
        <f t="shared" si="118"/>
        <v>0</v>
      </c>
    </row>
    <row r="2142" spans="1:10" ht="13.35" customHeight="1" x14ac:dyDescent="0.25">
      <c r="A2142" s="240">
        <v>16</v>
      </c>
      <c r="B2142" s="252" t="s">
        <v>496</v>
      </c>
      <c r="C2142" s="700" t="s">
        <v>58</v>
      </c>
      <c r="D2142" s="700"/>
      <c r="E2142" s="700"/>
      <c r="F2142" s="253">
        <v>8</v>
      </c>
      <c r="G2142" s="615">
        <v>470</v>
      </c>
      <c r="H2142" s="62" t="s">
        <v>713</v>
      </c>
      <c r="I2142" s="29"/>
      <c r="J2142" s="315">
        <f t="shared" si="118"/>
        <v>0</v>
      </c>
    </row>
    <row r="2143" spans="1:10" ht="13.35" customHeight="1" x14ac:dyDescent="0.25">
      <c r="A2143" s="240">
        <v>17</v>
      </c>
      <c r="B2143" s="252" t="s">
        <v>497</v>
      </c>
      <c r="C2143" s="700" t="s">
        <v>58</v>
      </c>
      <c r="D2143" s="700"/>
      <c r="E2143" s="700"/>
      <c r="F2143" s="253">
        <v>10</v>
      </c>
      <c r="G2143" s="615">
        <v>470</v>
      </c>
      <c r="H2143" s="62" t="s">
        <v>713</v>
      </c>
      <c r="I2143" s="29"/>
      <c r="J2143" s="315">
        <f t="shared" si="118"/>
        <v>0</v>
      </c>
    </row>
    <row r="2144" spans="1:10" s="581" customFormat="1" ht="13.35" customHeight="1" x14ac:dyDescent="0.25">
      <c r="A2144" s="240">
        <v>18</v>
      </c>
      <c r="B2144" s="241" t="s">
        <v>2419</v>
      </c>
      <c r="C2144" s="700" t="s">
        <v>58</v>
      </c>
      <c r="D2144" s="700"/>
      <c r="E2144" s="700"/>
      <c r="F2144" s="242" t="s">
        <v>2418</v>
      </c>
      <c r="G2144" s="615">
        <v>470</v>
      </c>
      <c r="H2144" s="62" t="s">
        <v>713</v>
      </c>
      <c r="I2144" s="29"/>
      <c r="J2144" s="305">
        <f t="shared" si="118"/>
        <v>0</v>
      </c>
    </row>
    <row r="2145" spans="1:10" ht="13.35" customHeight="1" x14ac:dyDescent="0.25">
      <c r="A2145" s="234">
        <v>19</v>
      </c>
      <c r="B2145" s="250" t="s">
        <v>498</v>
      </c>
      <c r="C2145" s="705" t="s">
        <v>59</v>
      </c>
      <c r="D2145" s="705"/>
      <c r="E2145" s="705"/>
      <c r="F2145" s="236">
        <v>2</v>
      </c>
      <c r="G2145" s="636">
        <v>670</v>
      </c>
      <c r="H2145" s="237" t="s">
        <v>713</v>
      </c>
      <c r="I2145" s="238"/>
      <c r="J2145" s="320">
        <f t="shared" si="118"/>
        <v>0</v>
      </c>
    </row>
    <row r="2146" spans="1:10" ht="13.35" customHeight="1" x14ac:dyDescent="0.25">
      <c r="A2146" s="234">
        <v>20</v>
      </c>
      <c r="B2146" s="250" t="s">
        <v>499</v>
      </c>
      <c r="C2146" s="705" t="s">
        <v>59</v>
      </c>
      <c r="D2146" s="705"/>
      <c r="E2146" s="705"/>
      <c r="F2146" s="236">
        <v>3</v>
      </c>
      <c r="G2146" s="636">
        <v>520</v>
      </c>
      <c r="H2146" s="587" t="s">
        <v>713</v>
      </c>
      <c r="I2146" s="238"/>
      <c r="J2146" s="320">
        <f t="shared" si="118"/>
        <v>0</v>
      </c>
    </row>
    <row r="2147" spans="1:10" ht="13.35" customHeight="1" x14ac:dyDescent="0.25">
      <c r="A2147" s="234">
        <v>21</v>
      </c>
      <c r="B2147" s="250" t="s">
        <v>500</v>
      </c>
      <c r="C2147" s="705" t="s">
        <v>59</v>
      </c>
      <c r="D2147" s="705"/>
      <c r="E2147" s="705"/>
      <c r="F2147" s="239" t="s">
        <v>10</v>
      </c>
      <c r="G2147" s="636">
        <v>520</v>
      </c>
      <c r="H2147" s="237" t="s">
        <v>713</v>
      </c>
      <c r="I2147" s="238"/>
      <c r="J2147" s="320">
        <f t="shared" si="118"/>
        <v>0</v>
      </c>
    </row>
    <row r="2148" spans="1:10" ht="13.35" customHeight="1" x14ac:dyDescent="0.25">
      <c r="A2148" s="234">
        <v>22</v>
      </c>
      <c r="B2148" s="250" t="s">
        <v>501</v>
      </c>
      <c r="C2148" s="705" t="s">
        <v>59</v>
      </c>
      <c r="D2148" s="705"/>
      <c r="E2148" s="705"/>
      <c r="F2148" s="236">
        <v>4</v>
      </c>
      <c r="G2148" s="636">
        <v>520</v>
      </c>
      <c r="H2148" s="237" t="s">
        <v>713</v>
      </c>
      <c r="I2148" s="238"/>
      <c r="J2148" s="320">
        <f t="shared" si="118"/>
        <v>0</v>
      </c>
    </row>
    <row r="2149" spans="1:10" ht="13.35" customHeight="1" x14ac:dyDescent="0.25">
      <c r="A2149" s="234">
        <v>23</v>
      </c>
      <c r="B2149" s="250" t="s">
        <v>715</v>
      </c>
      <c r="C2149" s="705" t="s">
        <v>59</v>
      </c>
      <c r="D2149" s="705"/>
      <c r="E2149" s="705"/>
      <c r="F2149" s="236">
        <v>5</v>
      </c>
      <c r="G2149" s="636">
        <v>520</v>
      </c>
      <c r="H2149" s="237" t="s">
        <v>713</v>
      </c>
      <c r="I2149" s="238"/>
      <c r="J2149" s="320">
        <f>G2149*I2149</f>
        <v>0</v>
      </c>
    </row>
    <row r="2150" spans="1:10" ht="13.35" customHeight="1" x14ac:dyDescent="0.25">
      <c r="A2150" s="234">
        <v>24</v>
      </c>
      <c r="B2150" s="250" t="s">
        <v>502</v>
      </c>
      <c r="C2150" s="705" t="s">
        <v>59</v>
      </c>
      <c r="D2150" s="705"/>
      <c r="E2150" s="705"/>
      <c r="F2150" s="236">
        <v>6</v>
      </c>
      <c r="G2150" s="636">
        <v>520</v>
      </c>
      <c r="H2150" s="237" t="s">
        <v>713</v>
      </c>
      <c r="I2150" s="238"/>
      <c r="J2150" s="320">
        <f t="shared" si="118"/>
        <v>0</v>
      </c>
    </row>
    <row r="2151" spans="1:10" ht="13.35" customHeight="1" x14ac:dyDescent="0.25">
      <c r="A2151" s="234">
        <v>25</v>
      </c>
      <c r="B2151" s="250" t="s">
        <v>503</v>
      </c>
      <c r="C2151" s="705" t="s">
        <v>59</v>
      </c>
      <c r="D2151" s="705"/>
      <c r="E2151" s="705"/>
      <c r="F2151" s="245">
        <v>6.35</v>
      </c>
      <c r="G2151" s="636">
        <v>520</v>
      </c>
      <c r="H2151" s="237" t="s">
        <v>713</v>
      </c>
      <c r="I2151" s="238"/>
      <c r="J2151" s="320">
        <f t="shared" si="118"/>
        <v>0</v>
      </c>
    </row>
    <row r="2152" spans="1:10" ht="13.35" customHeight="1" x14ac:dyDescent="0.25">
      <c r="A2152" s="234">
        <v>26</v>
      </c>
      <c r="B2152" s="250" t="s">
        <v>504</v>
      </c>
      <c r="C2152" s="705" t="s">
        <v>59</v>
      </c>
      <c r="D2152" s="705"/>
      <c r="E2152" s="705"/>
      <c r="F2152" s="236">
        <v>8</v>
      </c>
      <c r="G2152" s="636">
        <v>520</v>
      </c>
      <c r="H2152" s="237" t="s">
        <v>713</v>
      </c>
      <c r="I2152" s="238"/>
      <c r="J2152" s="320">
        <f t="shared" si="118"/>
        <v>0</v>
      </c>
    </row>
    <row r="2153" spans="1:10" ht="13.35" customHeight="1" x14ac:dyDescent="0.25">
      <c r="A2153" s="234">
        <v>27</v>
      </c>
      <c r="B2153" s="250" t="s">
        <v>505</v>
      </c>
      <c r="C2153" s="705" t="s">
        <v>59</v>
      </c>
      <c r="D2153" s="705"/>
      <c r="E2153" s="705"/>
      <c r="F2153" s="236">
        <v>10</v>
      </c>
      <c r="G2153" s="636">
        <v>520</v>
      </c>
      <c r="H2153" s="237" t="s">
        <v>713</v>
      </c>
      <c r="I2153" s="238"/>
      <c r="J2153" s="320">
        <f t="shared" si="118"/>
        <v>0</v>
      </c>
    </row>
    <row r="2154" spans="1:10" ht="13.35" customHeight="1" x14ac:dyDescent="0.25">
      <c r="A2154" s="234">
        <v>28</v>
      </c>
      <c r="B2154" s="250" t="s">
        <v>506</v>
      </c>
      <c r="C2154" s="705" t="s">
        <v>59</v>
      </c>
      <c r="D2154" s="705"/>
      <c r="E2154" s="705"/>
      <c r="F2154" s="236">
        <v>12</v>
      </c>
      <c r="G2154" s="636">
        <v>520</v>
      </c>
      <c r="H2154" s="237" t="s">
        <v>713</v>
      </c>
      <c r="I2154" s="238"/>
      <c r="J2154" s="320">
        <f t="shared" si="118"/>
        <v>0</v>
      </c>
    </row>
    <row r="2155" spans="1:10" ht="13.35" customHeight="1" x14ac:dyDescent="0.25">
      <c r="A2155" s="234">
        <v>29</v>
      </c>
      <c r="B2155" s="250" t="s">
        <v>507</v>
      </c>
      <c r="C2155" s="705" t="s">
        <v>59</v>
      </c>
      <c r="D2155" s="705"/>
      <c r="E2155" s="705"/>
      <c r="F2155" s="236">
        <v>12.7</v>
      </c>
      <c r="G2155" s="636">
        <v>520</v>
      </c>
      <c r="H2155" s="237" t="s">
        <v>713</v>
      </c>
      <c r="I2155" s="238"/>
      <c r="J2155" s="320">
        <f t="shared" si="118"/>
        <v>0</v>
      </c>
    </row>
    <row r="2156" spans="1:10" s="399" customFormat="1" ht="13.35" customHeight="1" x14ac:dyDescent="0.25">
      <c r="A2156" s="234">
        <v>30</v>
      </c>
      <c r="B2156" s="250" t="s">
        <v>1985</v>
      </c>
      <c r="C2156" s="705" t="s">
        <v>59</v>
      </c>
      <c r="D2156" s="705"/>
      <c r="E2156" s="705"/>
      <c r="F2156" s="236">
        <v>13</v>
      </c>
      <c r="G2156" s="636">
        <v>520</v>
      </c>
      <c r="H2156" s="237" t="s">
        <v>713</v>
      </c>
      <c r="I2156" s="238"/>
      <c r="J2156" s="320">
        <f>G2156*I2156</f>
        <v>0</v>
      </c>
    </row>
    <row r="2157" spans="1:10" s="613" customFormat="1" ht="13.35" customHeight="1" x14ac:dyDescent="0.25">
      <c r="A2157" s="234">
        <v>31</v>
      </c>
      <c r="B2157" s="250" t="s">
        <v>2586</v>
      </c>
      <c r="C2157" s="705" t="s">
        <v>59</v>
      </c>
      <c r="D2157" s="705"/>
      <c r="E2157" s="705"/>
      <c r="F2157" s="236">
        <v>14</v>
      </c>
      <c r="G2157" s="636">
        <v>520</v>
      </c>
      <c r="H2157" s="237" t="s">
        <v>713</v>
      </c>
      <c r="I2157" s="238"/>
      <c r="J2157" s="320">
        <f>G2157*I2157</f>
        <v>0</v>
      </c>
    </row>
    <row r="2158" spans="1:10" ht="13.35" customHeight="1" x14ac:dyDescent="0.25">
      <c r="A2158" s="240">
        <v>32</v>
      </c>
      <c r="B2158" s="252" t="s">
        <v>508</v>
      </c>
      <c r="C2158" s="700" t="s">
        <v>60</v>
      </c>
      <c r="D2158" s="700"/>
      <c r="E2158" s="700"/>
      <c r="F2158" s="253">
        <v>2</v>
      </c>
      <c r="G2158" s="615">
        <v>680</v>
      </c>
      <c r="H2158" s="62" t="s">
        <v>713</v>
      </c>
      <c r="I2158" s="29"/>
      <c r="J2158" s="315">
        <f t="shared" si="118"/>
        <v>0</v>
      </c>
    </row>
    <row r="2159" spans="1:10" ht="13.35" customHeight="1" x14ac:dyDescent="0.25">
      <c r="A2159" s="240">
        <v>33</v>
      </c>
      <c r="B2159" s="252" t="s">
        <v>509</v>
      </c>
      <c r="C2159" s="700" t="s">
        <v>60</v>
      </c>
      <c r="D2159" s="700"/>
      <c r="E2159" s="700"/>
      <c r="F2159" s="253">
        <v>3</v>
      </c>
      <c r="G2159" s="615">
        <v>530</v>
      </c>
      <c r="H2159" s="62" t="s">
        <v>713</v>
      </c>
      <c r="I2159" s="29"/>
      <c r="J2159" s="315">
        <f t="shared" si="118"/>
        <v>0</v>
      </c>
    </row>
    <row r="2160" spans="1:10" ht="13.35" customHeight="1" x14ac:dyDescent="0.25">
      <c r="A2160" s="240">
        <v>34</v>
      </c>
      <c r="B2160" s="252" t="s">
        <v>510</v>
      </c>
      <c r="C2160" s="700" t="s">
        <v>60</v>
      </c>
      <c r="D2160" s="700"/>
      <c r="E2160" s="700"/>
      <c r="F2160" s="254" t="s">
        <v>10</v>
      </c>
      <c r="G2160" s="615">
        <v>530</v>
      </c>
      <c r="H2160" s="62" t="s">
        <v>713</v>
      </c>
      <c r="I2160" s="29"/>
      <c r="J2160" s="315">
        <f t="shared" si="118"/>
        <v>0</v>
      </c>
    </row>
    <row r="2161" spans="1:10" ht="13.35" customHeight="1" x14ac:dyDescent="0.25">
      <c r="A2161" s="240">
        <v>35</v>
      </c>
      <c r="B2161" s="252" t="s">
        <v>511</v>
      </c>
      <c r="C2161" s="700" t="s">
        <v>60</v>
      </c>
      <c r="D2161" s="700"/>
      <c r="E2161" s="700"/>
      <c r="F2161" s="253">
        <v>4</v>
      </c>
      <c r="G2161" s="615">
        <v>530</v>
      </c>
      <c r="H2161" s="62" t="s">
        <v>713</v>
      </c>
      <c r="I2161" s="29"/>
      <c r="J2161" s="315">
        <f t="shared" si="118"/>
        <v>0</v>
      </c>
    </row>
    <row r="2162" spans="1:10" ht="13.35" customHeight="1" x14ac:dyDescent="0.25">
      <c r="A2162" s="240">
        <v>36</v>
      </c>
      <c r="B2162" s="252" t="s">
        <v>716</v>
      </c>
      <c r="C2162" s="700" t="s">
        <v>60</v>
      </c>
      <c r="D2162" s="700"/>
      <c r="E2162" s="700"/>
      <c r="F2162" s="253">
        <v>5</v>
      </c>
      <c r="G2162" s="615">
        <v>530</v>
      </c>
      <c r="H2162" s="62" t="s">
        <v>713</v>
      </c>
      <c r="I2162" s="29"/>
      <c r="J2162" s="315">
        <f>G2162*I2162</f>
        <v>0</v>
      </c>
    </row>
    <row r="2163" spans="1:10" ht="13.35" customHeight="1" x14ac:dyDescent="0.25">
      <c r="A2163" s="240">
        <v>37</v>
      </c>
      <c r="B2163" s="252" t="s">
        <v>512</v>
      </c>
      <c r="C2163" s="700" t="s">
        <v>60</v>
      </c>
      <c r="D2163" s="700"/>
      <c r="E2163" s="700"/>
      <c r="F2163" s="253">
        <v>6</v>
      </c>
      <c r="G2163" s="615">
        <v>530</v>
      </c>
      <c r="H2163" s="62" t="s">
        <v>713</v>
      </c>
      <c r="I2163" s="29"/>
      <c r="J2163" s="315">
        <f t="shared" si="118"/>
        <v>0</v>
      </c>
    </row>
    <row r="2164" spans="1:10" ht="13.35" customHeight="1" x14ac:dyDescent="0.25">
      <c r="A2164" s="240">
        <v>38</v>
      </c>
      <c r="B2164" s="252" t="s">
        <v>513</v>
      </c>
      <c r="C2164" s="700" t="s">
        <v>60</v>
      </c>
      <c r="D2164" s="700"/>
      <c r="E2164" s="700"/>
      <c r="F2164" s="253">
        <v>6.35</v>
      </c>
      <c r="G2164" s="615">
        <v>530</v>
      </c>
      <c r="H2164" s="62" t="s">
        <v>713</v>
      </c>
      <c r="I2164" s="29"/>
      <c r="J2164" s="315">
        <f t="shared" si="118"/>
        <v>0</v>
      </c>
    </row>
    <row r="2165" spans="1:10" ht="13.35" customHeight="1" x14ac:dyDescent="0.25">
      <c r="A2165" s="240">
        <v>39</v>
      </c>
      <c r="B2165" s="252" t="s">
        <v>514</v>
      </c>
      <c r="C2165" s="700" t="s">
        <v>60</v>
      </c>
      <c r="D2165" s="700"/>
      <c r="E2165" s="700"/>
      <c r="F2165" s="253">
        <v>8</v>
      </c>
      <c r="G2165" s="615">
        <v>530</v>
      </c>
      <c r="H2165" s="62" t="s">
        <v>713</v>
      </c>
      <c r="I2165" s="29"/>
      <c r="J2165" s="315">
        <f t="shared" si="118"/>
        <v>0</v>
      </c>
    </row>
    <row r="2166" spans="1:10" ht="13.35" customHeight="1" x14ac:dyDescent="0.25">
      <c r="A2166" s="240">
        <v>40</v>
      </c>
      <c r="B2166" s="252" t="s">
        <v>515</v>
      </c>
      <c r="C2166" s="700" t="s">
        <v>60</v>
      </c>
      <c r="D2166" s="700"/>
      <c r="E2166" s="700"/>
      <c r="F2166" s="253">
        <v>10</v>
      </c>
      <c r="G2166" s="615">
        <v>530</v>
      </c>
      <c r="H2166" s="62" t="s">
        <v>713</v>
      </c>
      <c r="I2166" s="29"/>
      <c r="J2166" s="315">
        <f t="shared" si="118"/>
        <v>0</v>
      </c>
    </row>
    <row r="2167" spans="1:10" ht="13.35" customHeight="1" x14ac:dyDescent="0.25">
      <c r="A2167" s="240">
        <v>41</v>
      </c>
      <c r="B2167" s="252" t="s">
        <v>516</v>
      </c>
      <c r="C2167" s="700" t="s">
        <v>60</v>
      </c>
      <c r="D2167" s="700"/>
      <c r="E2167" s="700"/>
      <c r="F2167" s="253">
        <v>12</v>
      </c>
      <c r="G2167" s="615">
        <v>530</v>
      </c>
      <c r="H2167" s="62" t="s">
        <v>713</v>
      </c>
      <c r="I2167" s="29"/>
      <c r="J2167" s="315">
        <f t="shared" si="118"/>
        <v>0</v>
      </c>
    </row>
    <row r="2168" spans="1:10" ht="13.35" customHeight="1" x14ac:dyDescent="0.25">
      <c r="A2168" s="240">
        <v>42</v>
      </c>
      <c r="B2168" s="252" t="s">
        <v>517</v>
      </c>
      <c r="C2168" s="700" t="s">
        <v>60</v>
      </c>
      <c r="D2168" s="700"/>
      <c r="E2168" s="700"/>
      <c r="F2168" s="253">
        <v>12.7</v>
      </c>
      <c r="G2168" s="615">
        <v>530</v>
      </c>
      <c r="H2168" s="62" t="s">
        <v>713</v>
      </c>
      <c r="I2168" s="29"/>
      <c r="J2168" s="315">
        <f t="shared" si="118"/>
        <v>0</v>
      </c>
    </row>
    <row r="2169" spans="1:10" s="613" customFormat="1" ht="13.35" customHeight="1" x14ac:dyDescent="0.25">
      <c r="A2169" s="240">
        <v>43</v>
      </c>
      <c r="B2169" s="252" t="s">
        <v>2587</v>
      </c>
      <c r="C2169" s="700" t="s">
        <v>60</v>
      </c>
      <c r="D2169" s="700"/>
      <c r="E2169" s="700"/>
      <c r="F2169" s="253">
        <v>14</v>
      </c>
      <c r="G2169" s="615">
        <v>530</v>
      </c>
      <c r="H2169" s="62" t="s">
        <v>713</v>
      </c>
      <c r="I2169" s="184"/>
      <c r="J2169" s="315">
        <f t="shared" si="118"/>
        <v>0</v>
      </c>
    </row>
    <row r="2170" spans="1:10" ht="13.35" customHeight="1" x14ac:dyDescent="0.25">
      <c r="A2170" s="240">
        <v>44</v>
      </c>
      <c r="B2170" s="252" t="s">
        <v>647</v>
      </c>
      <c r="C2170" s="700" t="s">
        <v>60</v>
      </c>
      <c r="D2170" s="700"/>
      <c r="E2170" s="700"/>
      <c r="F2170" s="253">
        <v>16</v>
      </c>
      <c r="G2170" s="615">
        <v>530</v>
      </c>
      <c r="H2170" s="62" t="s">
        <v>713</v>
      </c>
      <c r="I2170" s="29"/>
      <c r="J2170" s="315">
        <f>G2170*I2170</f>
        <v>0</v>
      </c>
    </row>
    <row r="2171" spans="1:10" ht="13.35" customHeight="1" x14ac:dyDescent="0.25">
      <c r="A2171" s="234">
        <v>45</v>
      </c>
      <c r="B2171" s="250" t="s">
        <v>518</v>
      </c>
      <c r="C2171" s="702" t="s">
        <v>61</v>
      </c>
      <c r="D2171" s="703"/>
      <c r="E2171" s="704"/>
      <c r="F2171" s="236">
        <v>2</v>
      </c>
      <c r="G2171" s="636">
        <v>690</v>
      </c>
      <c r="H2171" s="237" t="s">
        <v>713</v>
      </c>
      <c r="I2171" s="238"/>
      <c r="J2171" s="320">
        <f t="shared" si="118"/>
        <v>0</v>
      </c>
    </row>
    <row r="2172" spans="1:10" ht="13.35" customHeight="1" x14ac:dyDescent="0.25">
      <c r="A2172" s="234">
        <v>46</v>
      </c>
      <c r="B2172" s="250" t="s">
        <v>519</v>
      </c>
      <c r="C2172" s="702" t="s">
        <v>61</v>
      </c>
      <c r="D2172" s="703"/>
      <c r="E2172" s="704"/>
      <c r="F2172" s="236">
        <v>3</v>
      </c>
      <c r="G2172" s="636">
        <v>580</v>
      </c>
      <c r="H2172" s="237" t="s">
        <v>713</v>
      </c>
      <c r="I2172" s="238"/>
      <c r="J2172" s="320">
        <f t="shared" si="118"/>
        <v>0</v>
      </c>
    </row>
    <row r="2173" spans="1:10" ht="13.35" customHeight="1" x14ac:dyDescent="0.25">
      <c r="A2173" s="234">
        <v>47</v>
      </c>
      <c r="B2173" s="250" t="s">
        <v>520</v>
      </c>
      <c r="C2173" s="705" t="s">
        <v>61</v>
      </c>
      <c r="D2173" s="705"/>
      <c r="E2173" s="705"/>
      <c r="F2173" s="239" t="s">
        <v>10</v>
      </c>
      <c r="G2173" s="636">
        <v>580</v>
      </c>
      <c r="H2173" s="237" t="s">
        <v>713</v>
      </c>
      <c r="I2173" s="238"/>
      <c r="J2173" s="320">
        <f t="shared" si="118"/>
        <v>0</v>
      </c>
    </row>
    <row r="2174" spans="1:10" ht="13.35" customHeight="1" x14ac:dyDescent="0.25">
      <c r="A2174" s="234">
        <v>48</v>
      </c>
      <c r="B2174" s="250" t="s">
        <v>521</v>
      </c>
      <c r="C2174" s="705" t="s">
        <v>61</v>
      </c>
      <c r="D2174" s="705"/>
      <c r="E2174" s="705"/>
      <c r="F2174" s="236">
        <v>4</v>
      </c>
      <c r="G2174" s="636">
        <v>580</v>
      </c>
      <c r="H2174" s="237" t="s">
        <v>713</v>
      </c>
      <c r="I2174" s="238"/>
      <c r="J2174" s="320">
        <f t="shared" si="118"/>
        <v>0</v>
      </c>
    </row>
    <row r="2175" spans="1:10" ht="13.35" customHeight="1" x14ac:dyDescent="0.25">
      <c r="A2175" s="234">
        <v>49</v>
      </c>
      <c r="B2175" s="250" t="s">
        <v>717</v>
      </c>
      <c r="C2175" s="705" t="s">
        <v>61</v>
      </c>
      <c r="D2175" s="705"/>
      <c r="E2175" s="705"/>
      <c r="F2175" s="236">
        <v>5</v>
      </c>
      <c r="G2175" s="636">
        <v>580</v>
      </c>
      <c r="H2175" s="237" t="s">
        <v>713</v>
      </c>
      <c r="I2175" s="238"/>
      <c r="J2175" s="320">
        <f>G2175*I2175</f>
        <v>0</v>
      </c>
    </row>
    <row r="2176" spans="1:10" ht="13.35" customHeight="1" x14ac:dyDescent="0.25">
      <c r="A2176" s="234">
        <v>50</v>
      </c>
      <c r="B2176" s="250" t="s">
        <v>522</v>
      </c>
      <c r="C2176" s="705" t="s">
        <v>61</v>
      </c>
      <c r="D2176" s="705"/>
      <c r="E2176" s="705"/>
      <c r="F2176" s="236">
        <v>6</v>
      </c>
      <c r="G2176" s="636">
        <v>580</v>
      </c>
      <c r="H2176" s="237" t="s">
        <v>713</v>
      </c>
      <c r="I2176" s="238"/>
      <c r="J2176" s="320">
        <f t="shared" si="118"/>
        <v>0</v>
      </c>
    </row>
    <row r="2177" spans="1:10" ht="13.35" customHeight="1" x14ac:dyDescent="0.25">
      <c r="A2177" s="234">
        <v>51</v>
      </c>
      <c r="B2177" s="250" t="s">
        <v>523</v>
      </c>
      <c r="C2177" s="705" t="s">
        <v>61</v>
      </c>
      <c r="D2177" s="705"/>
      <c r="E2177" s="705"/>
      <c r="F2177" s="236">
        <v>6.35</v>
      </c>
      <c r="G2177" s="636">
        <v>580</v>
      </c>
      <c r="H2177" s="237" t="s">
        <v>713</v>
      </c>
      <c r="I2177" s="238"/>
      <c r="J2177" s="320">
        <f t="shared" si="118"/>
        <v>0</v>
      </c>
    </row>
    <row r="2178" spans="1:10" ht="13.35" customHeight="1" x14ac:dyDescent="0.25">
      <c r="A2178" s="234">
        <v>52</v>
      </c>
      <c r="B2178" s="250" t="s">
        <v>524</v>
      </c>
      <c r="C2178" s="705" t="s">
        <v>61</v>
      </c>
      <c r="D2178" s="705"/>
      <c r="E2178" s="705"/>
      <c r="F2178" s="236">
        <v>8</v>
      </c>
      <c r="G2178" s="636">
        <v>580</v>
      </c>
      <c r="H2178" s="237" t="s">
        <v>713</v>
      </c>
      <c r="I2178" s="238"/>
      <c r="J2178" s="320">
        <f t="shared" si="118"/>
        <v>0</v>
      </c>
    </row>
    <row r="2179" spans="1:10" ht="13.35" customHeight="1" x14ac:dyDescent="0.25">
      <c r="A2179" s="234">
        <v>53</v>
      </c>
      <c r="B2179" s="250" t="s">
        <v>525</v>
      </c>
      <c r="C2179" s="705" t="s">
        <v>61</v>
      </c>
      <c r="D2179" s="705"/>
      <c r="E2179" s="705"/>
      <c r="F2179" s="236">
        <v>10</v>
      </c>
      <c r="G2179" s="636">
        <v>580</v>
      </c>
      <c r="H2179" s="237" t="s">
        <v>713</v>
      </c>
      <c r="I2179" s="238"/>
      <c r="J2179" s="320">
        <f t="shared" si="118"/>
        <v>0</v>
      </c>
    </row>
    <row r="2180" spans="1:10" ht="13.35" customHeight="1" x14ac:dyDescent="0.25">
      <c r="A2180" s="234">
        <v>54</v>
      </c>
      <c r="B2180" s="250" t="s">
        <v>526</v>
      </c>
      <c r="C2180" s="705" t="s">
        <v>61</v>
      </c>
      <c r="D2180" s="705"/>
      <c r="E2180" s="705"/>
      <c r="F2180" s="236">
        <v>12</v>
      </c>
      <c r="G2180" s="636">
        <v>580</v>
      </c>
      <c r="H2180" s="237" t="s">
        <v>713</v>
      </c>
      <c r="I2180" s="238"/>
      <c r="J2180" s="320">
        <f t="shared" si="118"/>
        <v>0</v>
      </c>
    </row>
    <row r="2181" spans="1:10" ht="13.35" customHeight="1" x14ac:dyDescent="0.25">
      <c r="A2181" s="234">
        <v>55</v>
      </c>
      <c r="B2181" s="250" t="s">
        <v>527</v>
      </c>
      <c r="C2181" s="705" t="s">
        <v>61</v>
      </c>
      <c r="D2181" s="705"/>
      <c r="E2181" s="705"/>
      <c r="F2181" s="236">
        <v>12.7</v>
      </c>
      <c r="G2181" s="636">
        <v>580</v>
      </c>
      <c r="H2181" s="237" t="s">
        <v>713</v>
      </c>
      <c r="I2181" s="238"/>
      <c r="J2181" s="320">
        <f t="shared" si="118"/>
        <v>0</v>
      </c>
    </row>
    <row r="2182" spans="1:10" s="613" customFormat="1" ht="13.35" customHeight="1" x14ac:dyDescent="0.25">
      <c r="A2182" s="234">
        <v>56</v>
      </c>
      <c r="B2182" s="250" t="s">
        <v>2588</v>
      </c>
      <c r="C2182" s="705" t="s">
        <v>61</v>
      </c>
      <c r="D2182" s="705"/>
      <c r="E2182" s="705"/>
      <c r="F2182" s="236">
        <v>14</v>
      </c>
      <c r="G2182" s="636">
        <v>580</v>
      </c>
      <c r="H2182" s="237" t="s">
        <v>713</v>
      </c>
      <c r="I2182" s="238"/>
      <c r="J2182" s="320">
        <f>G2182*I2182</f>
        <v>0</v>
      </c>
    </row>
    <row r="2183" spans="1:10" ht="13.35" customHeight="1" x14ac:dyDescent="0.25">
      <c r="A2183" s="234">
        <v>57</v>
      </c>
      <c r="B2183" s="250" t="s">
        <v>646</v>
      </c>
      <c r="C2183" s="705" t="s">
        <v>61</v>
      </c>
      <c r="D2183" s="705"/>
      <c r="E2183" s="705"/>
      <c r="F2183" s="236">
        <v>16</v>
      </c>
      <c r="G2183" s="636">
        <v>580</v>
      </c>
      <c r="H2183" s="237" t="s">
        <v>713</v>
      </c>
      <c r="I2183" s="238"/>
      <c r="J2183" s="320">
        <f>G2183*I2183</f>
        <v>0</v>
      </c>
    </row>
    <row r="2184" spans="1:10" s="583" customFormat="1" ht="16.5" customHeight="1" x14ac:dyDescent="0.25">
      <c r="A2184" s="151" t="s">
        <v>2426</v>
      </c>
      <c r="B2184" s="64"/>
      <c r="C2184" s="63"/>
      <c r="D2184" s="65"/>
      <c r="E2184" s="63"/>
      <c r="F2184" s="63"/>
      <c r="G2184" s="650"/>
      <c r="H2184" s="85"/>
      <c r="I2184" s="86"/>
      <c r="J2184" s="69"/>
    </row>
    <row r="2185" spans="1:10" ht="15.75" customHeight="1" x14ac:dyDescent="0.25">
      <c r="A2185" s="737" t="s">
        <v>528</v>
      </c>
      <c r="B2185" s="738"/>
      <c r="C2185" s="738"/>
      <c r="D2185" s="738"/>
      <c r="E2185" s="738"/>
      <c r="F2185" s="738"/>
      <c r="G2185" s="738"/>
      <c r="H2185" s="738"/>
      <c r="I2185" s="738"/>
      <c r="J2185" s="739"/>
    </row>
    <row r="2186" spans="1:10" ht="50.25" customHeight="1" x14ac:dyDescent="0.25">
      <c r="A2186" s="8"/>
      <c r="E2186" s="713"/>
      <c r="F2186" s="713"/>
      <c r="G2186" s="713"/>
      <c r="J2186" s="11"/>
    </row>
    <row r="2187" spans="1:10" ht="12.75" customHeight="1" x14ac:dyDescent="0.25">
      <c r="A2187" s="12"/>
      <c r="B2187" s="13"/>
      <c r="C2187" s="13"/>
      <c r="D2187" s="14"/>
      <c r="E2187" s="13"/>
      <c r="F2187" s="13"/>
      <c r="H2187" s="13"/>
      <c r="I2187" s="15"/>
      <c r="J2187" s="16"/>
    </row>
    <row r="2188" spans="1:10" ht="12.9" customHeight="1" x14ac:dyDescent="0.25">
      <c r="A2188" s="22" t="s">
        <v>0</v>
      </c>
      <c r="B2188" s="22" t="s">
        <v>1</v>
      </c>
      <c r="C2188" s="736" t="s">
        <v>62</v>
      </c>
      <c r="D2188" s="736"/>
      <c r="E2188" s="736"/>
      <c r="F2188" s="233" t="s">
        <v>20</v>
      </c>
      <c r="G2188" s="96" t="s">
        <v>6</v>
      </c>
      <c r="H2188" s="20" t="s">
        <v>7</v>
      </c>
      <c r="I2188" s="21" t="s">
        <v>8</v>
      </c>
      <c r="J2188" s="22" t="s">
        <v>9</v>
      </c>
    </row>
    <row r="2189" spans="1:10" ht="13.35" customHeight="1" x14ac:dyDescent="0.25">
      <c r="A2189" s="255">
        <v>1</v>
      </c>
      <c r="B2189" s="256" t="s">
        <v>529</v>
      </c>
      <c r="C2189" s="731" t="s">
        <v>63</v>
      </c>
      <c r="D2189" s="731"/>
      <c r="E2189" s="731"/>
      <c r="F2189" s="257">
        <v>3.1749999999999998</v>
      </c>
      <c r="G2189" s="615">
        <v>770</v>
      </c>
      <c r="H2189" s="62" t="s">
        <v>713</v>
      </c>
      <c r="I2189" s="29"/>
      <c r="J2189" s="305">
        <f>G2189*I2189</f>
        <v>0</v>
      </c>
    </row>
    <row r="2190" spans="1:10" ht="13.35" customHeight="1" x14ac:dyDescent="0.25">
      <c r="A2190" s="255">
        <v>2</v>
      </c>
      <c r="B2190" s="256" t="s">
        <v>530</v>
      </c>
      <c r="C2190" s="731" t="s">
        <v>63</v>
      </c>
      <c r="D2190" s="731"/>
      <c r="E2190" s="731"/>
      <c r="F2190" s="242">
        <v>4</v>
      </c>
      <c r="G2190" s="615">
        <v>770</v>
      </c>
      <c r="H2190" s="62" t="s">
        <v>713</v>
      </c>
      <c r="I2190" s="29"/>
      <c r="J2190" s="305">
        <f>G2190*I2190</f>
        <v>0</v>
      </c>
    </row>
    <row r="2191" spans="1:10" ht="13.35" customHeight="1" x14ac:dyDescent="0.25">
      <c r="A2191" s="255">
        <v>3</v>
      </c>
      <c r="B2191" s="256" t="s">
        <v>531</v>
      </c>
      <c r="C2191" s="731" t="s">
        <v>63</v>
      </c>
      <c r="D2191" s="731"/>
      <c r="E2191" s="731"/>
      <c r="F2191" s="242">
        <v>6</v>
      </c>
      <c r="G2191" s="615">
        <v>770</v>
      </c>
      <c r="H2191" s="62" t="s">
        <v>713</v>
      </c>
      <c r="I2191" s="29"/>
      <c r="J2191" s="305">
        <f>G2191*I2191</f>
        <v>0</v>
      </c>
    </row>
    <row r="2192" spans="1:10" ht="13.35" customHeight="1" x14ac:dyDescent="0.25">
      <c r="A2192" s="255">
        <v>4</v>
      </c>
      <c r="B2192" s="256" t="s">
        <v>2427</v>
      </c>
      <c r="C2192" s="740" t="s">
        <v>63</v>
      </c>
      <c r="D2192" s="741"/>
      <c r="E2192" s="742"/>
      <c r="F2192" s="242">
        <v>8</v>
      </c>
      <c r="G2192" s="615">
        <v>770</v>
      </c>
      <c r="H2192" s="62" t="s">
        <v>713</v>
      </c>
      <c r="I2192" s="29"/>
      <c r="J2192" s="305">
        <f>G2192*I2192</f>
        <v>0</v>
      </c>
    </row>
    <row r="2193" spans="1:10" s="583" customFormat="1" ht="16.5" customHeight="1" x14ac:dyDescent="0.25">
      <c r="A2193" s="151" t="s">
        <v>2426</v>
      </c>
      <c r="B2193" s="64"/>
      <c r="C2193" s="63"/>
      <c r="D2193" s="65"/>
      <c r="E2193" s="63"/>
      <c r="F2193" s="63"/>
      <c r="G2193" s="650"/>
      <c r="H2193" s="85"/>
      <c r="I2193" s="86"/>
      <c r="J2193" s="69"/>
    </row>
    <row r="2194" spans="1:10" ht="15.75" customHeight="1" x14ac:dyDescent="0.25">
      <c r="A2194" s="737" t="s">
        <v>532</v>
      </c>
      <c r="B2194" s="738"/>
      <c r="C2194" s="738"/>
      <c r="D2194" s="738"/>
      <c r="E2194" s="738"/>
      <c r="F2194" s="738"/>
      <c r="G2194" s="738"/>
      <c r="H2194" s="738"/>
      <c r="I2194" s="738"/>
      <c r="J2194" s="739"/>
    </row>
    <row r="2195" spans="1:10" ht="50.25" customHeight="1" x14ac:dyDescent="0.25">
      <c r="A2195" s="8"/>
      <c r="E2195" s="713"/>
      <c r="F2195" s="713"/>
      <c r="G2195" s="713"/>
      <c r="J2195" s="11"/>
    </row>
    <row r="2196" spans="1:10" ht="12.75" customHeight="1" x14ac:dyDescent="0.25">
      <c r="A2196" s="12"/>
      <c r="B2196" s="13"/>
      <c r="C2196" s="13"/>
      <c r="D2196" s="14"/>
      <c r="E2196" s="13"/>
      <c r="F2196" s="13"/>
      <c r="H2196" s="13"/>
      <c r="I2196" s="15"/>
      <c r="J2196" s="16"/>
    </row>
    <row r="2197" spans="1:10" ht="12.9" customHeight="1" x14ac:dyDescent="0.25">
      <c r="A2197" s="22" t="s">
        <v>0</v>
      </c>
      <c r="B2197" s="22" t="s">
        <v>1</v>
      </c>
      <c r="C2197" s="736" t="s">
        <v>648</v>
      </c>
      <c r="D2197" s="736"/>
      <c r="E2197" s="736"/>
      <c r="F2197" s="233" t="s">
        <v>20</v>
      </c>
      <c r="G2197" s="96" t="s">
        <v>6</v>
      </c>
      <c r="H2197" s="20" t="s">
        <v>7</v>
      </c>
      <c r="I2197" s="21" t="s">
        <v>8</v>
      </c>
      <c r="J2197" s="22" t="s">
        <v>9</v>
      </c>
    </row>
    <row r="2198" spans="1:10" ht="12.9" customHeight="1" x14ac:dyDescent="0.25">
      <c r="A2198" s="255">
        <v>1</v>
      </c>
      <c r="B2198" s="256" t="s">
        <v>374</v>
      </c>
      <c r="C2198" s="731" t="s">
        <v>375</v>
      </c>
      <c r="D2198" s="731"/>
      <c r="E2198" s="731"/>
      <c r="F2198" s="260">
        <v>1</v>
      </c>
      <c r="G2198" s="615">
        <v>660</v>
      </c>
      <c r="H2198" s="62" t="s">
        <v>713</v>
      </c>
      <c r="I2198" s="29"/>
      <c r="J2198" s="305">
        <f t="shared" ref="J2198:J2206" si="119">G2198*I2198</f>
        <v>0</v>
      </c>
    </row>
    <row r="2199" spans="1:10" ht="12.9" customHeight="1" x14ac:dyDescent="0.25">
      <c r="A2199" s="255">
        <v>2</v>
      </c>
      <c r="B2199" s="256" t="s">
        <v>376</v>
      </c>
      <c r="C2199" s="731" t="s">
        <v>375</v>
      </c>
      <c r="D2199" s="731"/>
      <c r="E2199" s="731"/>
      <c r="F2199" s="260">
        <v>2</v>
      </c>
      <c r="G2199" s="615">
        <v>660</v>
      </c>
      <c r="H2199" s="62" t="s">
        <v>713</v>
      </c>
      <c r="I2199" s="29"/>
      <c r="J2199" s="305">
        <f t="shared" si="119"/>
        <v>0</v>
      </c>
    </row>
    <row r="2200" spans="1:10" ht="12.9" customHeight="1" x14ac:dyDescent="0.25">
      <c r="A2200" s="255">
        <v>3</v>
      </c>
      <c r="B2200" s="256" t="s">
        <v>377</v>
      </c>
      <c r="C2200" s="731" t="s">
        <v>375</v>
      </c>
      <c r="D2200" s="731"/>
      <c r="E2200" s="731"/>
      <c r="F2200" s="260">
        <v>3</v>
      </c>
      <c r="G2200" s="615">
        <v>660</v>
      </c>
      <c r="H2200" s="62" t="s">
        <v>713</v>
      </c>
      <c r="I2200" s="29"/>
      <c r="J2200" s="305">
        <f t="shared" si="119"/>
        <v>0</v>
      </c>
    </row>
    <row r="2201" spans="1:10" ht="13.35" customHeight="1" x14ac:dyDescent="0.25">
      <c r="A2201" s="255">
        <v>4</v>
      </c>
      <c r="B2201" s="256" t="s">
        <v>378</v>
      </c>
      <c r="C2201" s="731" t="s">
        <v>375</v>
      </c>
      <c r="D2201" s="731"/>
      <c r="E2201" s="731"/>
      <c r="F2201" s="257">
        <v>3.1749999999999998</v>
      </c>
      <c r="G2201" s="615">
        <v>660</v>
      </c>
      <c r="H2201" s="62" t="s">
        <v>713</v>
      </c>
      <c r="I2201" s="29"/>
      <c r="J2201" s="305">
        <f t="shared" si="119"/>
        <v>0</v>
      </c>
    </row>
    <row r="2202" spans="1:10" ht="13.35" customHeight="1" x14ac:dyDescent="0.25">
      <c r="A2202" s="255">
        <v>5</v>
      </c>
      <c r="B2202" s="256" t="s">
        <v>379</v>
      </c>
      <c r="C2202" s="731" t="s">
        <v>375</v>
      </c>
      <c r="D2202" s="731"/>
      <c r="E2202" s="731"/>
      <c r="F2202" s="242">
        <v>4</v>
      </c>
      <c r="G2202" s="615">
        <v>660</v>
      </c>
      <c r="H2202" s="62" t="s">
        <v>713</v>
      </c>
      <c r="I2202" s="29"/>
      <c r="J2202" s="305">
        <f t="shared" si="119"/>
        <v>0</v>
      </c>
    </row>
    <row r="2203" spans="1:10" ht="13.35" customHeight="1" x14ac:dyDescent="0.25">
      <c r="A2203" s="255">
        <v>6</v>
      </c>
      <c r="B2203" s="256" t="s">
        <v>838</v>
      </c>
      <c r="C2203" s="731" t="s">
        <v>375</v>
      </c>
      <c r="D2203" s="731"/>
      <c r="E2203" s="731"/>
      <c r="F2203" s="242">
        <v>5</v>
      </c>
      <c r="G2203" s="615">
        <v>660</v>
      </c>
      <c r="H2203" s="62" t="s">
        <v>713</v>
      </c>
      <c r="I2203" s="29"/>
      <c r="J2203" s="305">
        <f>G2203*I2203</f>
        <v>0</v>
      </c>
    </row>
    <row r="2204" spans="1:10" ht="13.35" customHeight="1" x14ac:dyDescent="0.25">
      <c r="A2204" s="255">
        <v>7</v>
      </c>
      <c r="B2204" s="256" t="s">
        <v>380</v>
      </c>
      <c r="C2204" s="731" t="s">
        <v>375</v>
      </c>
      <c r="D2204" s="731"/>
      <c r="E2204" s="731"/>
      <c r="F2204" s="242">
        <v>6</v>
      </c>
      <c r="G2204" s="615">
        <v>660</v>
      </c>
      <c r="H2204" s="62" t="s">
        <v>713</v>
      </c>
      <c r="I2204" s="29"/>
      <c r="J2204" s="305">
        <f t="shared" si="119"/>
        <v>0</v>
      </c>
    </row>
    <row r="2205" spans="1:10" ht="12.75" customHeight="1" x14ac:dyDescent="0.25">
      <c r="A2205" s="255">
        <v>8</v>
      </c>
      <c r="B2205" s="256" t="s">
        <v>381</v>
      </c>
      <c r="C2205" s="731" t="s">
        <v>375</v>
      </c>
      <c r="D2205" s="731"/>
      <c r="E2205" s="731"/>
      <c r="F2205" s="261">
        <v>6.35</v>
      </c>
      <c r="G2205" s="615">
        <v>660</v>
      </c>
      <c r="H2205" s="62" t="s">
        <v>713</v>
      </c>
      <c r="I2205" s="29"/>
      <c r="J2205" s="305">
        <f t="shared" si="119"/>
        <v>0</v>
      </c>
    </row>
    <row r="2206" spans="1:10" ht="12.75" customHeight="1" x14ac:dyDescent="0.25">
      <c r="A2206" s="255">
        <v>9</v>
      </c>
      <c r="B2206" s="256" t="s">
        <v>382</v>
      </c>
      <c r="C2206" s="731" t="s">
        <v>375</v>
      </c>
      <c r="D2206" s="731"/>
      <c r="E2206" s="731"/>
      <c r="F2206" s="242">
        <v>8</v>
      </c>
      <c r="G2206" s="615">
        <v>660</v>
      </c>
      <c r="H2206" s="62" t="s">
        <v>713</v>
      </c>
      <c r="I2206" s="29"/>
      <c r="J2206" s="305">
        <f t="shared" si="119"/>
        <v>0</v>
      </c>
    </row>
    <row r="2207" spans="1:10" ht="12.75" customHeight="1" x14ac:dyDescent="0.25">
      <c r="A2207" s="141"/>
      <c r="B2207" s="142"/>
      <c r="C2207" s="171"/>
      <c r="D2207" s="1"/>
      <c r="F2207" s="141"/>
      <c r="H2207" s="67"/>
      <c r="I2207" s="68"/>
      <c r="J2207" s="69"/>
    </row>
    <row r="2208" spans="1:10" ht="15.75" customHeight="1" x14ac:dyDescent="0.25">
      <c r="A2208" s="748" t="s">
        <v>1499</v>
      </c>
      <c r="B2208" s="749"/>
      <c r="C2208" s="749"/>
      <c r="D2208" s="749"/>
      <c r="E2208" s="749"/>
      <c r="F2208" s="749"/>
      <c r="G2208" s="749"/>
      <c r="H2208" s="749"/>
      <c r="I2208" s="749"/>
      <c r="J2208" s="750"/>
    </row>
    <row r="2209" spans="1:10" ht="54.75" customHeight="1" x14ac:dyDescent="0.25">
      <c r="A2209" s="8"/>
      <c r="E2209" s="713"/>
      <c r="F2209" s="713"/>
      <c r="G2209" s="713"/>
      <c r="J2209" s="11"/>
    </row>
    <row r="2210" spans="1:10" ht="12.75" customHeight="1" x14ac:dyDescent="0.25">
      <c r="A2210" s="12"/>
      <c r="B2210" s="13"/>
      <c r="C2210" s="13"/>
      <c r="D2210" s="14"/>
      <c r="E2210" s="13"/>
      <c r="F2210" s="13"/>
      <c r="H2210" s="13"/>
      <c r="I2210" s="15"/>
      <c r="J2210" s="16"/>
    </row>
    <row r="2211" spans="1:10" ht="12.9" customHeight="1" x14ac:dyDescent="0.25">
      <c r="A2211" s="22" t="s">
        <v>0</v>
      </c>
      <c r="B2211" s="22" t="s">
        <v>1</v>
      </c>
      <c r="C2211" s="736" t="s">
        <v>648</v>
      </c>
      <c r="D2211" s="736"/>
      <c r="E2211" s="736"/>
      <c r="F2211" s="233" t="s">
        <v>20</v>
      </c>
      <c r="G2211" s="96" t="s">
        <v>6</v>
      </c>
      <c r="H2211" s="20" t="s">
        <v>7</v>
      </c>
      <c r="I2211" s="21" t="s">
        <v>8</v>
      </c>
      <c r="J2211" s="22" t="s">
        <v>9</v>
      </c>
    </row>
    <row r="2212" spans="1:10" ht="13.35" customHeight="1" x14ac:dyDescent="0.25">
      <c r="A2212" s="262">
        <v>1</v>
      </c>
      <c r="B2212" s="256" t="s">
        <v>649</v>
      </c>
      <c r="C2212" s="731" t="s">
        <v>712</v>
      </c>
      <c r="D2212" s="731"/>
      <c r="E2212" s="731"/>
      <c r="F2212" s="253">
        <v>3</v>
      </c>
      <c r="G2212" s="615">
        <v>3190</v>
      </c>
      <c r="H2212" s="62" t="s">
        <v>713</v>
      </c>
      <c r="I2212" s="29"/>
      <c r="J2212" s="305">
        <f>G2212*I2212</f>
        <v>0</v>
      </c>
    </row>
    <row r="2213" spans="1:10" s="437" customFormat="1" ht="13.35" customHeight="1" x14ac:dyDescent="0.25">
      <c r="A2213" s="438">
        <v>2</v>
      </c>
      <c r="B2213" s="256" t="s">
        <v>2154</v>
      </c>
      <c r="C2213" s="731" t="s">
        <v>712</v>
      </c>
      <c r="D2213" s="731"/>
      <c r="E2213" s="731"/>
      <c r="F2213" s="253">
        <v>3.1749999999999998</v>
      </c>
      <c r="G2213" s="615">
        <v>3190</v>
      </c>
      <c r="H2213" s="62" t="s">
        <v>713</v>
      </c>
      <c r="I2213" s="29"/>
      <c r="J2213" s="305">
        <f>G2213*I2213</f>
        <v>0</v>
      </c>
    </row>
    <row r="2214" spans="1:10" ht="13.35" customHeight="1" x14ac:dyDescent="0.25">
      <c r="A2214" s="438">
        <v>3</v>
      </c>
      <c r="B2214" s="256" t="s">
        <v>650</v>
      </c>
      <c r="C2214" s="731" t="s">
        <v>712</v>
      </c>
      <c r="D2214" s="731"/>
      <c r="E2214" s="731"/>
      <c r="F2214" s="253">
        <v>4</v>
      </c>
      <c r="G2214" s="615">
        <v>3190</v>
      </c>
      <c r="H2214" s="62" t="s">
        <v>713</v>
      </c>
      <c r="I2214" s="29"/>
      <c r="J2214" s="305">
        <f>G2214*I2214</f>
        <v>0</v>
      </c>
    </row>
    <row r="2215" spans="1:10" ht="13.35" customHeight="1" x14ac:dyDescent="0.25">
      <c r="A2215" s="438">
        <v>4</v>
      </c>
      <c r="B2215" s="256" t="s">
        <v>651</v>
      </c>
      <c r="C2215" s="731" t="s">
        <v>712</v>
      </c>
      <c r="D2215" s="731"/>
      <c r="E2215" s="731"/>
      <c r="F2215" s="253">
        <v>6</v>
      </c>
      <c r="G2215" s="615">
        <v>3190</v>
      </c>
      <c r="H2215" s="62" t="s">
        <v>713</v>
      </c>
      <c r="I2215" s="29"/>
      <c r="J2215" s="305">
        <f>G2215*I2215</f>
        <v>0</v>
      </c>
    </row>
    <row r="2216" spans="1:10" ht="12.75" customHeight="1" x14ac:dyDescent="0.25">
      <c r="A2216" s="141"/>
      <c r="B2216" s="142"/>
      <c r="C2216" s="171"/>
      <c r="D2216" s="1"/>
      <c r="F2216" s="141"/>
      <c r="H2216" s="67"/>
      <c r="I2216" s="68"/>
      <c r="J2216" s="69"/>
    </row>
    <row r="2217" spans="1:10" s="641" customFormat="1" ht="15" customHeight="1" x14ac:dyDescent="0.25">
      <c r="A2217" s="732" t="s">
        <v>2708</v>
      </c>
      <c r="B2217" s="733"/>
      <c r="C2217" s="733"/>
      <c r="D2217" s="733"/>
      <c r="E2217" s="733"/>
      <c r="F2217" s="733"/>
      <c r="G2217" s="733"/>
      <c r="H2217" s="733"/>
      <c r="I2217" s="733"/>
      <c r="J2217" s="734"/>
    </row>
    <row r="2218" spans="1:10" s="641" customFormat="1" ht="64.5" customHeight="1" x14ac:dyDescent="0.25">
      <c r="A2218" s="8"/>
      <c r="C2218" s="713"/>
      <c r="D2218" s="713"/>
      <c r="E2218" s="713"/>
      <c r="F2218" s="713"/>
      <c r="G2218" s="713"/>
      <c r="H2218" s="713"/>
      <c r="I2218" s="10"/>
      <c r="J2218" s="11"/>
    </row>
    <row r="2219" spans="1:10" s="641" customFormat="1" ht="15.75" customHeight="1" x14ac:dyDescent="0.25">
      <c r="A2219" s="12"/>
      <c r="B2219" s="13"/>
      <c r="C2219" s="13"/>
      <c r="D2219" s="14"/>
      <c r="E2219" s="13"/>
      <c r="F2219" s="13"/>
      <c r="G2219" s="650"/>
      <c r="H2219" s="13"/>
      <c r="I2219" s="15"/>
      <c r="J2219" s="16"/>
    </row>
    <row r="2220" spans="1:10" s="641" customFormat="1" ht="13.2" customHeight="1" x14ac:dyDescent="0.25">
      <c r="A2220" s="18" t="s">
        <v>0</v>
      </c>
      <c r="B2220" s="18" t="s">
        <v>1</v>
      </c>
      <c r="C2220" s="729" t="s">
        <v>56</v>
      </c>
      <c r="D2220" s="730"/>
      <c r="E2220" s="18" t="s">
        <v>3</v>
      </c>
      <c r="F2220" s="18" t="s">
        <v>21</v>
      </c>
      <c r="G2220" s="96" t="s">
        <v>6</v>
      </c>
      <c r="H2220" s="20" t="s">
        <v>7</v>
      </c>
      <c r="I2220" s="21" t="s">
        <v>8</v>
      </c>
      <c r="J2220" s="22" t="s">
        <v>9</v>
      </c>
    </row>
    <row r="2221" spans="1:10" s="641" customFormat="1" ht="13.2" customHeight="1" x14ac:dyDescent="0.25">
      <c r="A2221" s="263">
        <v>1</v>
      </c>
      <c r="B2221" s="264" t="s">
        <v>2709</v>
      </c>
      <c r="C2221" s="746" t="s">
        <v>61</v>
      </c>
      <c r="D2221" s="747"/>
      <c r="E2221" s="263">
        <v>90</v>
      </c>
      <c r="F2221" s="263">
        <v>50</v>
      </c>
      <c r="G2221" s="615">
        <v>3300</v>
      </c>
      <c r="H2221" s="61">
        <v>0</v>
      </c>
      <c r="I2221" s="70"/>
      <c r="J2221" s="305">
        <f>G2221*I2221</f>
        <v>0</v>
      </c>
    </row>
    <row r="2222" spans="1:10" s="641" customFormat="1" ht="13.2" customHeight="1" x14ac:dyDescent="0.25">
      <c r="A2222" s="263">
        <v>2</v>
      </c>
      <c r="B2222" s="264" t="s">
        <v>2710</v>
      </c>
      <c r="C2222" s="746" t="s">
        <v>61</v>
      </c>
      <c r="D2222" s="747"/>
      <c r="E2222" s="263">
        <v>116</v>
      </c>
      <c r="F2222" s="263">
        <v>50</v>
      </c>
      <c r="G2222" s="615">
        <v>3080</v>
      </c>
      <c r="H2222" s="62" t="s">
        <v>713</v>
      </c>
      <c r="I2222" s="70"/>
      <c r="J2222" s="305">
        <f t="shared" ref="J2222" si="120">G2222*I2222</f>
        <v>0</v>
      </c>
    </row>
    <row r="2223" spans="1:10" s="641" customFormat="1" ht="12.75" customHeight="1" x14ac:dyDescent="0.25">
      <c r="A2223" s="141"/>
      <c r="B2223" s="142"/>
      <c r="C2223" s="171"/>
      <c r="F2223" s="141"/>
      <c r="G2223" s="650"/>
      <c r="H2223" s="67"/>
      <c r="I2223" s="68"/>
      <c r="J2223" s="69"/>
    </row>
    <row r="2224" spans="1:10" s="641" customFormat="1" ht="15" customHeight="1" x14ac:dyDescent="0.25">
      <c r="A2224" s="732" t="s">
        <v>2711</v>
      </c>
      <c r="B2224" s="733"/>
      <c r="C2224" s="733"/>
      <c r="D2224" s="733"/>
      <c r="E2224" s="733"/>
      <c r="F2224" s="733"/>
      <c r="G2224" s="733"/>
      <c r="H2224" s="733"/>
      <c r="I2224" s="733"/>
      <c r="J2224" s="734"/>
    </row>
    <row r="2225" spans="1:10" s="641" customFormat="1" ht="63" customHeight="1" x14ac:dyDescent="0.25">
      <c r="A2225" s="8"/>
      <c r="C2225" s="713"/>
      <c r="D2225" s="713"/>
      <c r="E2225" s="713"/>
      <c r="F2225" s="713"/>
      <c r="G2225" s="713"/>
      <c r="H2225" s="713"/>
      <c r="I2225" s="10"/>
      <c r="J2225" s="11"/>
    </row>
    <row r="2226" spans="1:10" s="641" customFormat="1" ht="13.2" customHeight="1" x14ac:dyDescent="0.25">
      <c r="A2226" s="12"/>
      <c r="B2226" s="13"/>
      <c r="C2226" s="13"/>
      <c r="D2226" s="14"/>
      <c r="E2226" s="13"/>
      <c r="F2226" s="13"/>
      <c r="G2226" s="650"/>
      <c r="H2226" s="13"/>
      <c r="I2226" s="15"/>
      <c r="J2226" s="16"/>
    </row>
    <row r="2227" spans="1:10" s="641" customFormat="1" ht="13.2" customHeight="1" x14ac:dyDescent="0.25">
      <c r="A2227" s="18" t="s">
        <v>0</v>
      </c>
      <c r="B2227" s="18" t="s">
        <v>1</v>
      </c>
      <c r="C2227" s="18" t="s">
        <v>2</v>
      </c>
      <c r="D2227" s="19" t="s">
        <v>20</v>
      </c>
      <c r="E2227" s="18" t="s">
        <v>3</v>
      </c>
      <c r="F2227" s="18" t="s">
        <v>21</v>
      </c>
      <c r="G2227" s="96" t="s">
        <v>6</v>
      </c>
      <c r="H2227" s="20" t="s">
        <v>7</v>
      </c>
      <c r="I2227" s="21" t="s">
        <v>8</v>
      </c>
      <c r="J2227" s="22" t="s">
        <v>9</v>
      </c>
    </row>
    <row r="2228" spans="1:10" s="641" customFormat="1" ht="13.2" customHeight="1" x14ac:dyDescent="0.2">
      <c r="A2228" s="263">
        <v>1</v>
      </c>
      <c r="B2228" s="264" t="s">
        <v>2712</v>
      </c>
      <c r="C2228" s="263" t="s">
        <v>2713</v>
      </c>
      <c r="D2228" s="586">
        <v>11.9</v>
      </c>
      <c r="E2228" s="263">
        <v>44</v>
      </c>
      <c r="F2228" s="263">
        <v>16</v>
      </c>
      <c r="G2228" s="615">
        <v>310</v>
      </c>
      <c r="H2228" s="62" t="s">
        <v>713</v>
      </c>
      <c r="I2228" s="70"/>
      <c r="J2228" s="305">
        <f>G2228*I2228</f>
        <v>0</v>
      </c>
    </row>
    <row r="2229" spans="1:10" s="641" customFormat="1" ht="13.2" customHeight="1" x14ac:dyDescent="0.2">
      <c r="A2229" s="263">
        <v>2</v>
      </c>
      <c r="B2229" s="264" t="s">
        <v>2714</v>
      </c>
      <c r="C2229" s="263" t="s">
        <v>2713</v>
      </c>
      <c r="D2229" s="265">
        <v>11</v>
      </c>
      <c r="E2229" s="263">
        <v>43</v>
      </c>
      <c r="F2229" s="263">
        <v>16</v>
      </c>
      <c r="G2229" s="615">
        <v>240</v>
      </c>
      <c r="H2229" s="62" t="s">
        <v>713</v>
      </c>
      <c r="I2229" s="70"/>
      <c r="J2229" s="305">
        <f t="shared" ref="J2229" si="121">G2229*I2229</f>
        <v>0</v>
      </c>
    </row>
    <row r="2230" spans="1:10" s="641" customFormat="1" ht="12.75" customHeight="1" x14ac:dyDescent="0.25">
      <c r="A2230" s="141"/>
      <c r="B2230" s="142"/>
      <c r="C2230" s="171"/>
      <c r="F2230" s="141"/>
      <c r="G2230" s="650"/>
      <c r="H2230" s="67"/>
      <c r="I2230" s="68"/>
      <c r="J2230" s="69"/>
    </row>
    <row r="2231" spans="1:10" ht="15" customHeight="1" x14ac:dyDescent="0.25">
      <c r="A2231" s="706" t="s">
        <v>1500</v>
      </c>
      <c r="B2231" s="707"/>
      <c r="C2231" s="707"/>
      <c r="D2231" s="707"/>
      <c r="E2231" s="707"/>
      <c r="F2231" s="707"/>
      <c r="G2231" s="707"/>
      <c r="H2231" s="707"/>
      <c r="I2231" s="707"/>
      <c r="J2231" s="708"/>
    </row>
    <row r="2232" spans="1:10" ht="55.5" customHeight="1" x14ac:dyDescent="0.25">
      <c r="A2232" s="8"/>
      <c r="C2232" s="713"/>
      <c r="D2232" s="713"/>
      <c r="E2232" s="713"/>
      <c r="F2232" s="713"/>
      <c r="G2232" s="713"/>
      <c r="H2232" s="713"/>
      <c r="J2232" s="11"/>
    </row>
    <row r="2233" spans="1:10" ht="13.2" customHeight="1" x14ac:dyDescent="0.25">
      <c r="A2233" s="12"/>
      <c r="B2233" s="13"/>
      <c r="C2233" s="13"/>
      <c r="D2233" s="14"/>
      <c r="E2233" s="13"/>
      <c r="F2233" s="13"/>
      <c r="H2233" s="13"/>
      <c r="I2233" s="15"/>
      <c r="J2233" s="16"/>
    </row>
    <row r="2234" spans="1:10" ht="13.2" customHeight="1" x14ac:dyDescent="0.25">
      <c r="A2234" s="18" t="s">
        <v>0</v>
      </c>
      <c r="B2234" s="18" t="s">
        <v>1</v>
      </c>
      <c r="C2234" s="18" t="s">
        <v>2</v>
      </c>
      <c r="D2234" s="19" t="s">
        <v>20</v>
      </c>
      <c r="E2234" s="18" t="s">
        <v>3</v>
      </c>
      <c r="F2234" s="18" t="s">
        <v>21</v>
      </c>
      <c r="G2234" s="96" t="s">
        <v>6</v>
      </c>
      <c r="H2234" s="20" t="s">
        <v>7</v>
      </c>
      <c r="I2234" s="21" t="s">
        <v>8</v>
      </c>
      <c r="J2234" s="22" t="s">
        <v>9</v>
      </c>
    </row>
    <row r="2235" spans="1:10" ht="13.2" customHeight="1" x14ac:dyDescent="0.2">
      <c r="A2235" s="263">
        <v>1</v>
      </c>
      <c r="B2235" s="264" t="s">
        <v>1176</v>
      </c>
      <c r="C2235" s="263">
        <v>8</v>
      </c>
      <c r="D2235" s="265">
        <v>16</v>
      </c>
      <c r="E2235" s="263">
        <v>50</v>
      </c>
      <c r="F2235" s="263">
        <v>28</v>
      </c>
      <c r="G2235" s="615">
        <v>1340</v>
      </c>
      <c r="H2235" s="62" t="s">
        <v>713</v>
      </c>
      <c r="I2235" s="70"/>
      <c r="J2235" s="305">
        <f>G2235*I2235</f>
        <v>0</v>
      </c>
    </row>
    <row r="2236" spans="1:10" ht="13.2" customHeight="1" x14ac:dyDescent="0.2">
      <c r="A2236" s="263">
        <v>2</v>
      </c>
      <c r="B2236" s="264" t="s">
        <v>533</v>
      </c>
      <c r="C2236" s="263">
        <v>8</v>
      </c>
      <c r="D2236" s="265">
        <v>16</v>
      </c>
      <c r="E2236" s="263">
        <v>100</v>
      </c>
      <c r="F2236" s="263">
        <v>28</v>
      </c>
      <c r="G2236" s="615">
        <v>1340</v>
      </c>
      <c r="H2236" s="62" t="s">
        <v>713</v>
      </c>
      <c r="I2236" s="70"/>
      <c r="J2236" s="305">
        <f t="shared" ref="J2236:J2246" si="122">G2236*I2236</f>
        <v>0</v>
      </c>
    </row>
    <row r="2237" spans="1:10" ht="13.2" customHeight="1" x14ac:dyDescent="0.2">
      <c r="A2237" s="263">
        <v>3</v>
      </c>
      <c r="B2237" s="264" t="s">
        <v>839</v>
      </c>
      <c r="C2237" s="263">
        <v>10</v>
      </c>
      <c r="D2237" s="265">
        <v>16</v>
      </c>
      <c r="E2237" s="263">
        <v>45</v>
      </c>
      <c r="F2237" s="263">
        <v>28</v>
      </c>
      <c r="G2237" s="615">
        <v>1340</v>
      </c>
      <c r="H2237" s="62" t="s">
        <v>713</v>
      </c>
      <c r="I2237" s="70"/>
      <c r="J2237" s="305">
        <f>G2237*I2237</f>
        <v>0</v>
      </c>
    </row>
    <row r="2238" spans="1:10" ht="13.2" customHeight="1" x14ac:dyDescent="0.2">
      <c r="A2238" s="263">
        <v>4</v>
      </c>
      <c r="B2238" s="264" t="s">
        <v>534</v>
      </c>
      <c r="C2238" s="263">
        <v>10</v>
      </c>
      <c r="D2238" s="265">
        <v>16</v>
      </c>
      <c r="E2238" s="263">
        <v>100</v>
      </c>
      <c r="F2238" s="263">
        <v>28</v>
      </c>
      <c r="G2238" s="615">
        <v>1340</v>
      </c>
      <c r="H2238" s="62" t="s">
        <v>713</v>
      </c>
      <c r="I2238" s="70"/>
      <c r="J2238" s="305">
        <f t="shared" si="122"/>
        <v>0</v>
      </c>
    </row>
    <row r="2239" spans="1:10" ht="13.2" customHeight="1" x14ac:dyDescent="0.2">
      <c r="A2239" s="263">
        <v>5</v>
      </c>
      <c r="B2239" s="264" t="s">
        <v>535</v>
      </c>
      <c r="C2239" s="263">
        <v>12</v>
      </c>
      <c r="D2239" s="265">
        <v>16</v>
      </c>
      <c r="E2239" s="263">
        <v>95</v>
      </c>
      <c r="F2239" s="263">
        <v>28</v>
      </c>
      <c r="G2239" s="615">
        <v>1340</v>
      </c>
      <c r="H2239" s="62" t="s">
        <v>713</v>
      </c>
      <c r="I2239" s="70"/>
      <c r="J2239" s="305">
        <f t="shared" si="122"/>
        <v>0</v>
      </c>
    </row>
    <row r="2240" spans="1:10" ht="13.2" customHeight="1" x14ac:dyDescent="0.2">
      <c r="A2240" s="263">
        <v>6</v>
      </c>
      <c r="B2240" s="264" t="s">
        <v>536</v>
      </c>
      <c r="C2240" s="263">
        <v>12</v>
      </c>
      <c r="D2240" s="265">
        <v>16</v>
      </c>
      <c r="E2240" s="263">
        <v>150</v>
      </c>
      <c r="F2240" s="263">
        <v>30</v>
      </c>
      <c r="G2240" s="615">
        <v>1390</v>
      </c>
      <c r="H2240" s="62" t="s">
        <v>713</v>
      </c>
      <c r="I2240" s="70"/>
      <c r="J2240" s="305">
        <f t="shared" si="122"/>
        <v>0</v>
      </c>
    </row>
    <row r="2241" spans="1:10" ht="13.2" customHeight="1" x14ac:dyDescent="0.2">
      <c r="A2241" s="263">
        <v>7</v>
      </c>
      <c r="B2241" s="264" t="s">
        <v>537</v>
      </c>
      <c r="C2241" s="263">
        <v>10</v>
      </c>
      <c r="D2241" s="265">
        <v>22</v>
      </c>
      <c r="E2241" s="263">
        <v>50</v>
      </c>
      <c r="F2241" s="263">
        <v>36</v>
      </c>
      <c r="G2241" s="615">
        <v>1340</v>
      </c>
      <c r="H2241" s="62" t="s">
        <v>713</v>
      </c>
      <c r="I2241" s="70"/>
      <c r="J2241" s="305">
        <f t="shared" si="122"/>
        <v>0</v>
      </c>
    </row>
    <row r="2242" spans="1:10" ht="13.2" customHeight="1" x14ac:dyDescent="0.2">
      <c r="A2242" s="263">
        <v>8</v>
      </c>
      <c r="B2242" s="264" t="s">
        <v>538</v>
      </c>
      <c r="C2242" s="263">
        <v>12</v>
      </c>
      <c r="D2242" s="265">
        <v>22</v>
      </c>
      <c r="E2242" s="263">
        <v>50</v>
      </c>
      <c r="F2242" s="263">
        <v>36</v>
      </c>
      <c r="G2242" s="615">
        <v>1340</v>
      </c>
      <c r="H2242" s="62" t="s">
        <v>713</v>
      </c>
      <c r="I2242" s="70"/>
      <c r="J2242" s="305">
        <f t="shared" si="122"/>
        <v>0</v>
      </c>
    </row>
    <row r="2243" spans="1:10" ht="13.2" customHeight="1" x14ac:dyDescent="0.2">
      <c r="A2243" s="263">
        <v>9</v>
      </c>
      <c r="B2243" s="264" t="s">
        <v>539</v>
      </c>
      <c r="C2243" s="263">
        <v>12</v>
      </c>
      <c r="D2243" s="265">
        <v>22</v>
      </c>
      <c r="E2243" s="263">
        <v>100</v>
      </c>
      <c r="F2243" s="263">
        <v>40</v>
      </c>
      <c r="G2243" s="615">
        <v>1390</v>
      </c>
      <c r="H2243" s="62" t="s">
        <v>713</v>
      </c>
      <c r="I2243" s="70"/>
      <c r="J2243" s="305">
        <f t="shared" si="122"/>
        <v>0</v>
      </c>
    </row>
    <row r="2244" spans="1:10" ht="13.2" customHeight="1" x14ac:dyDescent="0.2">
      <c r="A2244" s="263">
        <v>10</v>
      </c>
      <c r="B2244" s="264" t="s">
        <v>540</v>
      </c>
      <c r="C2244" s="263">
        <v>16</v>
      </c>
      <c r="D2244" s="265">
        <v>28</v>
      </c>
      <c r="E2244" s="263">
        <v>60</v>
      </c>
      <c r="F2244" s="263">
        <v>40</v>
      </c>
      <c r="G2244" s="615">
        <v>1340</v>
      </c>
      <c r="H2244" s="62" t="s">
        <v>713</v>
      </c>
      <c r="I2244" s="70"/>
      <c r="J2244" s="305">
        <f t="shared" si="122"/>
        <v>0</v>
      </c>
    </row>
    <row r="2245" spans="1:10" ht="13.2" customHeight="1" x14ac:dyDescent="0.2">
      <c r="A2245" s="263">
        <v>11</v>
      </c>
      <c r="B2245" s="264" t="s">
        <v>541</v>
      </c>
      <c r="C2245" s="263">
        <v>16</v>
      </c>
      <c r="D2245" s="265">
        <v>28</v>
      </c>
      <c r="E2245" s="263">
        <v>100</v>
      </c>
      <c r="F2245" s="263">
        <v>40</v>
      </c>
      <c r="G2245" s="615">
        <v>1390</v>
      </c>
      <c r="H2245" s="62" t="s">
        <v>713</v>
      </c>
      <c r="I2245" s="70"/>
      <c r="J2245" s="305">
        <f t="shared" si="122"/>
        <v>0</v>
      </c>
    </row>
    <row r="2246" spans="1:10" ht="13.2" customHeight="1" x14ac:dyDescent="0.2">
      <c r="A2246" s="263">
        <v>12</v>
      </c>
      <c r="B2246" s="264" t="s">
        <v>542</v>
      </c>
      <c r="C2246" s="263">
        <v>20</v>
      </c>
      <c r="D2246" s="265">
        <v>35</v>
      </c>
      <c r="E2246" s="263">
        <v>150</v>
      </c>
      <c r="F2246" s="263">
        <v>50</v>
      </c>
      <c r="G2246" s="615">
        <v>1890</v>
      </c>
      <c r="H2246" s="62" t="s">
        <v>713</v>
      </c>
      <c r="I2246" s="70"/>
      <c r="J2246" s="305">
        <f t="shared" si="122"/>
        <v>0</v>
      </c>
    </row>
    <row r="2247" spans="1:10" ht="12.75" customHeight="1" x14ac:dyDescent="0.25">
      <c r="A2247" s="141"/>
      <c r="B2247" s="142"/>
      <c r="C2247" s="171"/>
      <c r="D2247" s="1"/>
      <c r="F2247" s="141"/>
      <c r="H2247" s="67"/>
      <c r="I2247" s="68"/>
      <c r="J2247" s="69"/>
    </row>
    <row r="2248" spans="1:10" s="454" customFormat="1" ht="15" customHeight="1" x14ac:dyDescent="0.3">
      <c r="A2248" s="724" t="s">
        <v>2249</v>
      </c>
      <c r="B2248" s="725"/>
      <c r="C2248" s="725"/>
      <c r="D2248" s="725"/>
      <c r="E2248" s="725"/>
      <c r="F2248" s="725"/>
      <c r="G2248" s="725"/>
      <c r="H2248" s="725"/>
      <c r="I2248" s="725"/>
      <c r="J2248" s="726"/>
    </row>
    <row r="2249" spans="1:10" s="454" customFormat="1" ht="89.25" customHeight="1" x14ac:dyDescent="0.25">
      <c r="A2249" s="8"/>
      <c r="C2249" s="713"/>
      <c r="D2249" s="713"/>
      <c r="E2249" s="713"/>
      <c r="F2249" s="713"/>
      <c r="G2249" s="713"/>
      <c r="H2249" s="713"/>
      <c r="I2249" s="10"/>
      <c r="J2249" s="11"/>
    </row>
    <row r="2250" spans="1:10" s="454" customFormat="1" x14ac:dyDescent="0.25">
      <c r="A2250" s="12"/>
      <c r="B2250" s="13"/>
      <c r="C2250" s="13"/>
      <c r="D2250" s="14"/>
      <c r="E2250" s="13"/>
      <c r="F2250" s="13"/>
      <c r="G2250" s="650"/>
      <c r="H2250" s="13"/>
      <c r="I2250" s="15"/>
      <c r="J2250" s="16"/>
    </row>
    <row r="2251" spans="1:10" s="454" customFormat="1" ht="24" customHeight="1" x14ac:dyDescent="0.25">
      <c r="A2251" s="324" t="s">
        <v>0</v>
      </c>
      <c r="B2251" s="324" t="s">
        <v>1</v>
      </c>
      <c r="C2251" s="18" t="s">
        <v>2</v>
      </c>
      <c r="D2251" s="19" t="s">
        <v>20</v>
      </c>
      <c r="E2251" s="18" t="s">
        <v>3</v>
      </c>
      <c r="F2251" s="293" t="s">
        <v>72</v>
      </c>
      <c r="G2251" s="96" t="s">
        <v>6</v>
      </c>
      <c r="H2251" s="44" t="s">
        <v>7</v>
      </c>
      <c r="I2251" s="45" t="s">
        <v>8</v>
      </c>
      <c r="J2251" s="46" t="s">
        <v>9</v>
      </c>
    </row>
    <row r="2252" spans="1:10" s="454" customFormat="1" ht="13.2" customHeight="1" x14ac:dyDescent="0.25">
      <c r="A2252" s="108">
        <v>1</v>
      </c>
      <c r="B2252" s="81" t="s">
        <v>2250</v>
      </c>
      <c r="C2252" s="471">
        <v>19</v>
      </c>
      <c r="D2252" s="87">
        <v>14</v>
      </c>
      <c r="E2252" s="108">
        <v>30</v>
      </c>
      <c r="F2252" s="463" t="s">
        <v>74</v>
      </c>
      <c r="G2252" s="615">
        <v>1700</v>
      </c>
      <c r="H2252" s="62" t="s">
        <v>713</v>
      </c>
      <c r="I2252" s="224"/>
      <c r="J2252" s="317">
        <f>G2252*I2252</f>
        <v>0</v>
      </c>
    </row>
    <row r="2253" spans="1:10" s="472" customFormat="1" ht="24" customHeight="1" x14ac:dyDescent="0.25">
      <c r="A2253" s="108">
        <v>2</v>
      </c>
      <c r="B2253" s="81" t="s">
        <v>2315</v>
      </c>
      <c r="C2253" s="471">
        <v>23</v>
      </c>
      <c r="D2253" s="87">
        <v>19</v>
      </c>
      <c r="E2253" s="108">
        <v>35</v>
      </c>
      <c r="F2253" s="463" t="s">
        <v>2316</v>
      </c>
      <c r="G2253" s="615">
        <v>1700</v>
      </c>
      <c r="H2253" s="62" t="s">
        <v>713</v>
      </c>
      <c r="I2253" s="224"/>
      <c r="J2253" s="317">
        <f t="shared" ref="J2253:J2260" si="123">G2253*I2253</f>
        <v>0</v>
      </c>
    </row>
    <row r="2254" spans="1:10" s="454" customFormat="1" ht="13.2" customHeight="1" x14ac:dyDescent="0.25">
      <c r="A2254" s="108">
        <v>3</v>
      </c>
      <c r="B2254" s="81" t="s">
        <v>2271</v>
      </c>
      <c r="C2254" s="471">
        <v>23</v>
      </c>
      <c r="D2254" s="87">
        <v>19</v>
      </c>
      <c r="E2254" s="108">
        <v>41</v>
      </c>
      <c r="F2254" s="463" t="s">
        <v>77</v>
      </c>
      <c r="G2254" s="615">
        <v>1700</v>
      </c>
      <c r="H2254" s="62" t="s">
        <v>713</v>
      </c>
      <c r="I2254" s="224"/>
      <c r="J2254" s="317">
        <f t="shared" si="123"/>
        <v>0</v>
      </c>
    </row>
    <row r="2255" spans="1:10" s="472" customFormat="1" ht="23.25" customHeight="1" x14ac:dyDescent="0.25">
      <c r="A2255" s="108">
        <v>4</v>
      </c>
      <c r="B2255" s="81" t="s">
        <v>2317</v>
      </c>
      <c r="C2255" s="471">
        <v>29</v>
      </c>
      <c r="D2255" s="87">
        <v>25</v>
      </c>
      <c r="E2255" s="108">
        <v>44</v>
      </c>
      <c r="F2255" s="463" t="s">
        <v>2318</v>
      </c>
      <c r="G2255" s="615">
        <v>1700</v>
      </c>
      <c r="H2255" s="62" t="s">
        <v>713</v>
      </c>
      <c r="I2255" s="224"/>
      <c r="J2255" s="317">
        <f t="shared" si="123"/>
        <v>0</v>
      </c>
    </row>
    <row r="2256" spans="1:10" s="454" customFormat="1" ht="13.2" customHeight="1" x14ac:dyDescent="0.25">
      <c r="A2256" s="108">
        <v>5</v>
      </c>
      <c r="B2256" s="81" t="s">
        <v>2251</v>
      </c>
      <c r="C2256" s="108">
        <v>33</v>
      </c>
      <c r="D2256" s="87">
        <v>25</v>
      </c>
      <c r="E2256" s="108">
        <v>43</v>
      </c>
      <c r="F2256" s="463" t="s">
        <v>78</v>
      </c>
      <c r="G2256" s="615">
        <v>1870</v>
      </c>
      <c r="H2256" s="62" t="s">
        <v>713</v>
      </c>
      <c r="I2256" s="224"/>
      <c r="J2256" s="317">
        <f t="shared" si="123"/>
        <v>0</v>
      </c>
    </row>
    <row r="2257" spans="1:10" s="472" customFormat="1" ht="23.25" customHeight="1" x14ac:dyDescent="0.25">
      <c r="A2257" s="108">
        <v>6</v>
      </c>
      <c r="B2257" s="81" t="s">
        <v>2319</v>
      </c>
      <c r="C2257" s="108">
        <v>32</v>
      </c>
      <c r="D2257" s="87">
        <v>32</v>
      </c>
      <c r="E2257" s="108">
        <v>45</v>
      </c>
      <c r="F2257" s="463" t="s">
        <v>2320</v>
      </c>
      <c r="G2257" s="615">
        <v>1870</v>
      </c>
      <c r="H2257" s="62" t="s">
        <v>713</v>
      </c>
      <c r="I2257" s="224"/>
      <c r="J2257" s="317">
        <f t="shared" si="123"/>
        <v>0</v>
      </c>
    </row>
    <row r="2258" spans="1:10" s="454" customFormat="1" ht="13.2" customHeight="1" x14ac:dyDescent="0.25">
      <c r="A2258" s="108">
        <v>7</v>
      </c>
      <c r="B2258" s="81" t="s">
        <v>2252</v>
      </c>
      <c r="C2258" s="108">
        <v>40</v>
      </c>
      <c r="D2258" s="87">
        <v>32</v>
      </c>
      <c r="E2258" s="108">
        <v>45</v>
      </c>
      <c r="F2258" s="463" t="s">
        <v>79</v>
      </c>
      <c r="G2258" s="615">
        <v>1870</v>
      </c>
      <c r="H2258" s="62" t="s">
        <v>713</v>
      </c>
      <c r="I2258" s="224"/>
      <c r="J2258" s="317">
        <f t="shared" si="123"/>
        <v>0</v>
      </c>
    </row>
    <row r="2259" spans="1:10" s="472" customFormat="1" ht="23.25" customHeight="1" x14ac:dyDescent="0.25">
      <c r="A2259" s="108">
        <v>8</v>
      </c>
      <c r="B2259" s="81" t="s">
        <v>2321</v>
      </c>
      <c r="C2259" s="108">
        <v>40</v>
      </c>
      <c r="D2259" s="87">
        <v>40</v>
      </c>
      <c r="E2259" s="108">
        <v>52</v>
      </c>
      <c r="F2259" s="463" t="s">
        <v>2322</v>
      </c>
      <c r="G2259" s="615">
        <v>1870</v>
      </c>
      <c r="H2259" s="62" t="s">
        <v>713</v>
      </c>
      <c r="I2259" s="224"/>
      <c r="J2259" s="317">
        <f t="shared" si="123"/>
        <v>0</v>
      </c>
    </row>
    <row r="2260" spans="1:10" s="454" customFormat="1" ht="13.2" customHeight="1" x14ac:dyDescent="0.25">
      <c r="A2260" s="108">
        <v>9</v>
      </c>
      <c r="B2260" s="81" t="s">
        <v>2253</v>
      </c>
      <c r="C2260" s="108">
        <v>50</v>
      </c>
      <c r="D2260" s="87">
        <v>40</v>
      </c>
      <c r="E2260" s="108">
        <v>54</v>
      </c>
      <c r="F2260" s="463" t="s">
        <v>116</v>
      </c>
      <c r="G2260" s="615">
        <v>2170</v>
      </c>
      <c r="H2260" s="62" t="s">
        <v>713</v>
      </c>
      <c r="I2260" s="224"/>
      <c r="J2260" s="317">
        <f t="shared" si="123"/>
        <v>0</v>
      </c>
    </row>
    <row r="2261" spans="1:10" s="454" customFormat="1" ht="12.75" customHeight="1" x14ac:dyDescent="0.25">
      <c r="A2261" s="141"/>
      <c r="B2261" s="142"/>
      <c r="C2261" s="171"/>
      <c r="F2261" s="141"/>
      <c r="G2261" s="650"/>
      <c r="H2261" s="67"/>
      <c r="I2261" s="68"/>
      <c r="J2261" s="69"/>
    </row>
    <row r="2262" spans="1:10" s="454" customFormat="1" ht="15" customHeight="1" x14ac:dyDescent="0.3">
      <c r="A2262" s="724" t="s">
        <v>2266</v>
      </c>
      <c r="B2262" s="725"/>
      <c r="C2262" s="725"/>
      <c r="D2262" s="725"/>
      <c r="E2262" s="725"/>
      <c r="F2262" s="725"/>
      <c r="G2262" s="725"/>
      <c r="H2262" s="725"/>
      <c r="I2262" s="725"/>
      <c r="J2262" s="726"/>
    </row>
    <row r="2263" spans="1:10" s="454" customFormat="1" ht="129.75" customHeight="1" x14ac:dyDescent="0.25">
      <c r="A2263" s="8"/>
      <c r="C2263" s="713"/>
      <c r="D2263" s="713"/>
      <c r="E2263" s="713"/>
      <c r="F2263" s="713"/>
      <c r="G2263" s="713"/>
      <c r="H2263" s="713"/>
      <c r="I2263" s="10"/>
      <c r="J2263" s="11"/>
    </row>
    <row r="2264" spans="1:10" s="454" customFormat="1" x14ac:dyDescent="0.25">
      <c r="A2264" s="12"/>
      <c r="B2264" s="13"/>
      <c r="C2264" s="13"/>
      <c r="D2264" s="14"/>
      <c r="E2264" s="13"/>
      <c r="F2264" s="13"/>
      <c r="G2264" s="650"/>
      <c r="H2264" s="13"/>
      <c r="I2264" s="15"/>
      <c r="J2264" s="16"/>
    </row>
    <row r="2265" spans="1:10" s="454" customFormat="1" ht="24" customHeight="1" x14ac:dyDescent="0.25">
      <c r="A2265" s="324" t="s">
        <v>0</v>
      </c>
      <c r="B2265" s="324" t="s">
        <v>1</v>
      </c>
      <c r="C2265" s="18" t="s">
        <v>2</v>
      </c>
      <c r="D2265" s="461"/>
      <c r="E2265" s="18" t="s">
        <v>3</v>
      </c>
      <c r="F2265" s="293"/>
      <c r="G2265" s="96" t="s">
        <v>6</v>
      </c>
      <c r="H2265" s="44" t="s">
        <v>7</v>
      </c>
      <c r="I2265" s="45" t="s">
        <v>8</v>
      </c>
      <c r="J2265" s="46" t="s">
        <v>9</v>
      </c>
    </row>
    <row r="2266" spans="1:10" s="454" customFormat="1" ht="13.2" customHeight="1" x14ac:dyDescent="0.2">
      <c r="A2266" s="462">
        <v>1</v>
      </c>
      <c r="B2266" s="464" t="s">
        <v>2254</v>
      </c>
      <c r="C2266" s="263">
        <v>65</v>
      </c>
      <c r="D2266" s="465"/>
      <c r="E2266" s="462">
        <v>78</v>
      </c>
      <c r="F2266" s="463"/>
      <c r="G2266" s="615">
        <v>4430</v>
      </c>
      <c r="H2266" s="62" t="s">
        <v>713</v>
      </c>
      <c r="I2266" s="224"/>
      <c r="J2266" s="317">
        <f t="shared" ref="J2266:J2274" si="124">G2266*I2266</f>
        <v>0</v>
      </c>
    </row>
    <row r="2267" spans="1:10" s="601" customFormat="1" ht="13.2" customHeight="1" x14ac:dyDescent="0.2">
      <c r="A2267" s="462">
        <v>2</v>
      </c>
      <c r="B2267" s="464" t="s">
        <v>2560</v>
      </c>
      <c r="C2267" s="263">
        <v>70</v>
      </c>
      <c r="D2267" s="465"/>
      <c r="E2267" s="462">
        <v>103</v>
      </c>
      <c r="F2267" s="463"/>
      <c r="G2267" s="615">
        <v>5320</v>
      </c>
      <c r="H2267" s="62" t="s">
        <v>713</v>
      </c>
      <c r="I2267" s="224"/>
      <c r="J2267" s="317">
        <f t="shared" si="124"/>
        <v>0</v>
      </c>
    </row>
    <row r="2268" spans="1:10" s="454" customFormat="1" ht="13.2" customHeight="1" x14ac:dyDescent="0.2">
      <c r="A2268" s="462">
        <v>3</v>
      </c>
      <c r="B2268" s="464" t="s">
        <v>2255</v>
      </c>
      <c r="C2268" s="263">
        <v>80</v>
      </c>
      <c r="D2268" s="465"/>
      <c r="E2268" s="462">
        <v>103</v>
      </c>
      <c r="F2268" s="463"/>
      <c r="G2268" s="615">
        <v>5320</v>
      </c>
      <c r="H2268" s="62" t="s">
        <v>713</v>
      </c>
      <c r="I2268" s="224"/>
      <c r="J2268" s="317">
        <f t="shared" si="124"/>
        <v>0</v>
      </c>
    </row>
    <row r="2269" spans="1:10" s="454" customFormat="1" ht="13.2" customHeight="1" x14ac:dyDescent="0.2">
      <c r="A2269" s="462">
        <v>4</v>
      </c>
      <c r="B2269" s="464" t="s">
        <v>2256</v>
      </c>
      <c r="C2269" s="263">
        <v>85</v>
      </c>
      <c r="D2269" s="465"/>
      <c r="E2269" s="462">
        <v>103</v>
      </c>
      <c r="F2269" s="463"/>
      <c r="G2269" s="615">
        <v>5500</v>
      </c>
      <c r="H2269" s="62" t="s">
        <v>713</v>
      </c>
      <c r="I2269" s="224"/>
      <c r="J2269" s="317">
        <f t="shared" si="124"/>
        <v>0</v>
      </c>
    </row>
    <row r="2270" spans="1:10" s="454" customFormat="1" ht="13.2" customHeight="1" x14ac:dyDescent="0.2">
      <c r="A2270" s="462">
        <v>5</v>
      </c>
      <c r="B2270" s="464" t="s">
        <v>2257</v>
      </c>
      <c r="C2270" s="263">
        <v>90</v>
      </c>
      <c r="D2270" s="465"/>
      <c r="E2270" s="462">
        <v>103</v>
      </c>
      <c r="F2270" s="463"/>
      <c r="G2270" s="615">
        <v>5680</v>
      </c>
      <c r="H2270" s="62" t="s">
        <v>713</v>
      </c>
      <c r="I2270" s="224"/>
      <c r="J2270" s="317">
        <f t="shared" si="124"/>
        <v>0</v>
      </c>
    </row>
    <row r="2271" spans="1:10" s="454" customFormat="1" ht="13.2" customHeight="1" x14ac:dyDescent="0.2">
      <c r="A2271" s="462">
        <v>6</v>
      </c>
      <c r="B2271" s="464" t="s">
        <v>2258</v>
      </c>
      <c r="C2271" s="263">
        <v>100</v>
      </c>
      <c r="D2271" s="465"/>
      <c r="E2271" s="462">
        <v>103</v>
      </c>
      <c r="F2271" s="463"/>
      <c r="G2271" s="615">
        <v>5830</v>
      </c>
      <c r="H2271" s="62" t="s">
        <v>713</v>
      </c>
      <c r="I2271" s="224"/>
      <c r="J2271" s="317">
        <f t="shared" si="124"/>
        <v>0</v>
      </c>
    </row>
    <row r="2272" spans="1:10" s="454" customFormat="1" ht="13.2" customHeight="1" x14ac:dyDescent="0.2">
      <c r="A2272" s="462">
        <v>7</v>
      </c>
      <c r="B2272" s="464" t="s">
        <v>2259</v>
      </c>
      <c r="C2272" s="263">
        <v>105</v>
      </c>
      <c r="D2272" s="465"/>
      <c r="E2272" s="462">
        <v>103</v>
      </c>
      <c r="F2272" s="463"/>
      <c r="G2272" s="615">
        <v>5880</v>
      </c>
      <c r="H2272" s="62" t="s">
        <v>713</v>
      </c>
      <c r="I2272" s="224"/>
      <c r="J2272" s="317">
        <f t="shared" si="124"/>
        <v>0</v>
      </c>
    </row>
    <row r="2273" spans="1:10" s="601" customFormat="1" ht="13.2" customHeight="1" x14ac:dyDescent="0.2">
      <c r="A2273" s="462">
        <v>8</v>
      </c>
      <c r="B2273" s="464" t="s">
        <v>2561</v>
      </c>
      <c r="C2273" s="263">
        <v>110</v>
      </c>
      <c r="D2273" s="465"/>
      <c r="E2273" s="462">
        <v>103</v>
      </c>
      <c r="F2273" s="463"/>
      <c r="G2273" s="615">
        <v>5990</v>
      </c>
      <c r="H2273" s="62" t="s">
        <v>713</v>
      </c>
      <c r="I2273" s="224"/>
      <c r="J2273" s="317">
        <f t="shared" si="124"/>
        <v>0</v>
      </c>
    </row>
    <row r="2274" spans="1:10" s="454" customFormat="1" ht="13.2" customHeight="1" x14ac:dyDescent="0.2">
      <c r="A2274" s="462">
        <v>9</v>
      </c>
      <c r="B2274" s="464" t="s">
        <v>2260</v>
      </c>
      <c r="C2274" s="263">
        <v>125</v>
      </c>
      <c r="D2274" s="465"/>
      <c r="E2274" s="462">
        <v>103</v>
      </c>
      <c r="F2274" s="463"/>
      <c r="G2274" s="615">
        <v>7450</v>
      </c>
      <c r="H2274" s="62" t="s">
        <v>713</v>
      </c>
      <c r="I2274" s="224"/>
      <c r="J2274" s="317">
        <f t="shared" si="124"/>
        <v>0</v>
      </c>
    </row>
    <row r="2275" spans="1:10" s="454" customFormat="1" ht="12.75" customHeight="1" x14ac:dyDescent="0.25">
      <c r="A2275" s="141"/>
      <c r="B2275" s="142"/>
      <c r="C2275" s="171"/>
      <c r="F2275" s="141"/>
      <c r="G2275" s="650"/>
      <c r="H2275" s="67"/>
      <c r="I2275" s="68"/>
      <c r="J2275" s="69"/>
    </row>
    <row r="2276" spans="1:10" s="454" customFormat="1" ht="15" customHeight="1" x14ac:dyDescent="0.3">
      <c r="A2276" s="724" t="s">
        <v>2267</v>
      </c>
      <c r="B2276" s="725"/>
      <c r="C2276" s="725"/>
      <c r="D2276" s="725"/>
      <c r="E2276" s="725"/>
      <c r="F2276" s="725"/>
      <c r="G2276" s="725"/>
      <c r="H2276" s="725"/>
      <c r="I2276" s="725"/>
      <c r="J2276" s="726"/>
    </row>
    <row r="2277" spans="1:10" s="454" customFormat="1" ht="109.5" customHeight="1" x14ac:dyDescent="0.25">
      <c r="A2277" s="8"/>
      <c r="C2277" s="713"/>
      <c r="D2277" s="713"/>
      <c r="E2277" s="713"/>
      <c r="F2277" s="713"/>
      <c r="G2277" s="713"/>
      <c r="H2277" s="713"/>
      <c r="I2277" s="10"/>
      <c r="J2277" s="11"/>
    </row>
    <row r="2278" spans="1:10" s="454" customFormat="1" x14ac:dyDescent="0.25">
      <c r="A2278" s="12"/>
      <c r="B2278" s="13"/>
      <c r="C2278" s="13"/>
      <c r="D2278" s="14"/>
      <c r="E2278" s="13"/>
      <c r="F2278" s="13"/>
      <c r="G2278" s="650"/>
      <c r="H2278" s="13"/>
      <c r="I2278" s="15"/>
      <c r="J2278" s="16"/>
    </row>
    <row r="2279" spans="1:10" s="454" customFormat="1" ht="24" customHeight="1" x14ac:dyDescent="0.25">
      <c r="A2279" s="324" t="s">
        <v>0</v>
      </c>
      <c r="B2279" s="324" t="s">
        <v>1</v>
      </c>
      <c r="C2279" s="18" t="s">
        <v>2</v>
      </c>
      <c r="D2279" s="461"/>
      <c r="E2279" s="18" t="s">
        <v>3</v>
      </c>
      <c r="F2279" s="293"/>
      <c r="G2279" s="96" t="s">
        <v>6</v>
      </c>
      <c r="H2279" s="44" t="s">
        <v>7</v>
      </c>
      <c r="I2279" s="45" t="s">
        <v>8</v>
      </c>
      <c r="J2279" s="46" t="s">
        <v>9</v>
      </c>
    </row>
    <row r="2280" spans="1:10" s="454" customFormat="1" ht="13.2" customHeight="1" x14ac:dyDescent="0.2">
      <c r="A2280" s="462">
        <v>1</v>
      </c>
      <c r="B2280" s="464" t="s">
        <v>2261</v>
      </c>
      <c r="C2280" s="263">
        <v>65</v>
      </c>
      <c r="D2280" s="465"/>
      <c r="E2280" s="462">
        <v>90</v>
      </c>
      <c r="F2280" s="463"/>
      <c r="G2280" s="615">
        <v>5560</v>
      </c>
      <c r="H2280" s="62" t="s">
        <v>713</v>
      </c>
      <c r="I2280" s="224"/>
      <c r="J2280" s="317">
        <f>G2280*I2280</f>
        <v>0</v>
      </c>
    </row>
    <row r="2281" spans="1:10" s="454" customFormat="1" ht="13.2" customHeight="1" x14ac:dyDescent="0.2">
      <c r="A2281" s="462">
        <v>2</v>
      </c>
      <c r="B2281" s="464" t="s">
        <v>2262</v>
      </c>
      <c r="C2281" s="263">
        <v>80</v>
      </c>
      <c r="D2281" s="465"/>
      <c r="E2281" s="462">
        <v>110</v>
      </c>
      <c r="F2281" s="463"/>
      <c r="G2281" s="615">
        <v>5920</v>
      </c>
      <c r="H2281" s="62" t="s">
        <v>713</v>
      </c>
      <c r="I2281" s="224"/>
      <c r="J2281" s="317">
        <f>G2281*I2281</f>
        <v>0</v>
      </c>
    </row>
    <row r="2282" spans="1:10" s="596" customFormat="1" ht="13.2" customHeight="1" x14ac:dyDescent="0.2">
      <c r="A2282" s="462">
        <v>3</v>
      </c>
      <c r="B2282" s="464" t="s">
        <v>2508</v>
      </c>
      <c r="C2282" s="263">
        <v>90</v>
      </c>
      <c r="D2282" s="465"/>
      <c r="E2282" s="462">
        <v>110</v>
      </c>
      <c r="F2282" s="463"/>
      <c r="G2282" s="615">
        <v>6600</v>
      </c>
      <c r="H2282" s="62" t="s">
        <v>713</v>
      </c>
      <c r="I2282" s="224"/>
      <c r="J2282" s="317">
        <f>G2282*I2282</f>
        <v>0</v>
      </c>
    </row>
    <row r="2283" spans="1:10" s="454" customFormat="1" ht="13.2" customHeight="1" x14ac:dyDescent="0.2">
      <c r="A2283" s="462">
        <v>4</v>
      </c>
      <c r="B2283" s="464" t="s">
        <v>2263</v>
      </c>
      <c r="C2283" s="263">
        <v>100</v>
      </c>
      <c r="D2283" s="465"/>
      <c r="E2283" s="462">
        <v>110</v>
      </c>
      <c r="F2283" s="463"/>
      <c r="G2283" s="615">
        <v>6090</v>
      </c>
      <c r="H2283" s="62" t="s">
        <v>713</v>
      </c>
      <c r="I2283" s="224"/>
      <c r="J2283" s="317">
        <f>G2283*I2283</f>
        <v>0</v>
      </c>
    </row>
    <row r="2284" spans="1:10" s="454" customFormat="1" ht="12.75" customHeight="1" x14ac:dyDescent="0.25">
      <c r="A2284" s="141"/>
      <c r="B2284" s="142"/>
      <c r="C2284" s="171"/>
      <c r="F2284" s="141"/>
      <c r="G2284" s="650"/>
      <c r="H2284" s="67"/>
      <c r="I2284" s="68"/>
      <c r="J2284" s="69"/>
    </row>
    <row r="2285" spans="1:10" ht="15.75" customHeight="1" x14ac:dyDescent="0.25">
      <c r="A2285" s="743" t="s">
        <v>269</v>
      </c>
      <c r="B2285" s="744"/>
      <c r="C2285" s="744"/>
      <c r="D2285" s="744"/>
      <c r="E2285" s="744"/>
      <c r="F2285" s="744"/>
      <c r="G2285" s="744"/>
      <c r="H2285" s="744"/>
      <c r="I2285" s="744"/>
      <c r="J2285" s="745"/>
    </row>
    <row r="2286" spans="1:10" ht="32.25" customHeight="1" x14ac:dyDescent="0.25">
      <c r="A2286" s="8"/>
      <c r="E2286" s="713"/>
      <c r="F2286" s="713"/>
      <c r="G2286" s="713"/>
      <c r="J2286" s="11"/>
    </row>
    <row r="2287" spans="1:10" ht="12.75" customHeight="1" x14ac:dyDescent="0.25">
      <c r="A2287" s="12"/>
      <c r="B2287" s="13"/>
      <c r="C2287" s="13"/>
      <c r="D2287" s="14"/>
      <c r="E2287" s="13"/>
      <c r="F2287" s="13"/>
      <c r="H2287" s="13"/>
      <c r="I2287" s="15"/>
      <c r="J2287" s="16"/>
    </row>
    <row r="2288" spans="1:10" ht="17.399999999999999" customHeight="1" x14ac:dyDescent="0.25">
      <c r="A2288" s="22" t="s">
        <v>0</v>
      </c>
      <c r="B2288" s="22" t="s">
        <v>1</v>
      </c>
      <c r="C2288" s="736" t="s">
        <v>2</v>
      </c>
      <c r="D2288" s="736"/>
      <c r="E2288" s="736"/>
      <c r="F2288" s="233" t="s">
        <v>20</v>
      </c>
      <c r="G2288" s="96" t="s">
        <v>6</v>
      </c>
      <c r="H2288" s="20" t="s">
        <v>7</v>
      </c>
      <c r="I2288" s="21" t="s">
        <v>8</v>
      </c>
      <c r="J2288" s="22" t="s">
        <v>9</v>
      </c>
    </row>
    <row r="2289" spans="1:10" ht="13.35" customHeight="1" x14ac:dyDescent="0.25">
      <c r="A2289" s="255">
        <v>1</v>
      </c>
      <c r="B2289" s="266" t="s">
        <v>270</v>
      </c>
      <c r="C2289" s="735">
        <v>6</v>
      </c>
      <c r="D2289" s="735"/>
      <c r="E2289" s="735"/>
      <c r="F2289" s="260">
        <v>3</v>
      </c>
      <c r="G2289" s="615">
        <v>850</v>
      </c>
      <c r="H2289" s="62" t="s">
        <v>713</v>
      </c>
      <c r="I2289" s="29"/>
      <c r="J2289" s="307">
        <f t="shared" ref="J2289:J2294" si="125">G2289*I2289</f>
        <v>0</v>
      </c>
    </row>
    <row r="2290" spans="1:10" ht="13.35" customHeight="1" x14ac:dyDescent="0.25">
      <c r="A2290" s="255">
        <v>2</v>
      </c>
      <c r="B2290" s="266" t="s">
        <v>271</v>
      </c>
      <c r="C2290" s="735">
        <v>6</v>
      </c>
      <c r="D2290" s="735"/>
      <c r="E2290" s="735"/>
      <c r="F2290" s="242">
        <v>4</v>
      </c>
      <c r="G2290" s="615">
        <v>850</v>
      </c>
      <c r="H2290" s="62" t="s">
        <v>713</v>
      </c>
      <c r="I2290" s="29"/>
      <c r="J2290" s="307">
        <f t="shared" si="125"/>
        <v>0</v>
      </c>
    </row>
    <row r="2291" spans="1:10" ht="13.35" customHeight="1" x14ac:dyDescent="0.25">
      <c r="A2291" s="255">
        <v>3</v>
      </c>
      <c r="B2291" s="256" t="s">
        <v>272</v>
      </c>
      <c r="C2291" s="735">
        <v>8</v>
      </c>
      <c r="D2291" s="735"/>
      <c r="E2291" s="735"/>
      <c r="F2291" s="242">
        <v>4</v>
      </c>
      <c r="G2291" s="615">
        <v>850</v>
      </c>
      <c r="H2291" s="62" t="s">
        <v>713</v>
      </c>
      <c r="I2291" s="29"/>
      <c r="J2291" s="307">
        <f t="shared" si="125"/>
        <v>0</v>
      </c>
    </row>
    <row r="2292" spans="1:10" ht="13.35" customHeight="1" x14ac:dyDescent="0.25">
      <c r="A2292" s="255">
        <v>4</v>
      </c>
      <c r="B2292" s="256" t="s">
        <v>273</v>
      </c>
      <c r="C2292" s="735">
        <v>8</v>
      </c>
      <c r="D2292" s="735"/>
      <c r="E2292" s="735"/>
      <c r="F2292" s="242">
        <v>6</v>
      </c>
      <c r="G2292" s="615">
        <v>850</v>
      </c>
      <c r="H2292" s="62" t="s">
        <v>713</v>
      </c>
      <c r="I2292" s="29"/>
      <c r="J2292" s="307">
        <f t="shared" si="125"/>
        <v>0</v>
      </c>
    </row>
    <row r="2293" spans="1:10" ht="13.35" customHeight="1" x14ac:dyDescent="0.25">
      <c r="A2293" s="255">
        <v>5</v>
      </c>
      <c r="B2293" s="256" t="s">
        <v>274</v>
      </c>
      <c r="C2293" s="735">
        <v>12</v>
      </c>
      <c r="D2293" s="735"/>
      <c r="E2293" s="735"/>
      <c r="F2293" s="242">
        <v>6</v>
      </c>
      <c r="G2293" s="615">
        <v>990</v>
      </c>
      <c r="H2293" s="62" t="s">
        <v>713</v>
      </c>
      <c r="I2293" s="29"/>
      <c r="J2293" s="307">
        <f t="shared" si="125"/>
        <v>0</v>
      </c>
    </row>
    <row r="2294" spans="1:10" ht="13.35" customHeight="1" x14ac:dyDescent="0.25">
      <c r="A2294" s="255">
        <v>6</v>
      </c>
      <c r="B2294" s="256" t="s">
        <v>275</v>
      </c>
      <c r="C2294" s="735">
        <v>12</v>
      </c>
      <c r="D2294" s="735"/>
      <c r="E2294" s="735"/>
      <c r="F2294" s="242">
        <v>10</v>
      </c>
      <c r="G2294" s="615">
        <v>990</v>
      </c>
      <c r="H2294" s="62" t="s">
        <v>713</v>
      </c>
      <c r="I2294" s="29"/>
      <c r="J2294" s="307">
        <f t="shared" si="125"/>
        <v>0</v>
      </c>
    </row>
    <row r="2295" spans="1:10" ht="15.75" customHeight="1" x14ac:dyDescent="0.25">
      <c r="A2295" s="743" t="s">
        <v>68</v>
      </c>
      <c r="B2295" s="744"/>
      <c r="C2295" s="744"/>
      <c r="D2295" s="744"/>
      <c r="E2295" s="744"/>
      <c r="F2295" s="744"/>
      <c r="G2295" s="744"/>
      <c r="H2295" s="744"/>
      <c r="I2295" s="744"/>
      <c r="J2295" s="745"/>
    </row>
    <row r="2296" spans="1:10" ht="19.5" customHeight="1" x14ac:dyDescent="0.25">
      <c r="A2296" s="99" t="s">
        <v>0</v>
      </c>
      <c r="B2296" s="99" t="s">
        <v>1</v>
      </c>
      <c r="C2296" s="834" t="s">
        <v>2</v>
      </c>
      <c r="D2296" s="834"/>
      <c r="E2296" s="834"/>
      <c r="F2296" s="96" t="s">
        <v>20</v>
      </c>
      <c r="G2296" s="96" t="s">
        <v>6</v>
      </c>
      <c r="H2296" s="97" t="s">
        <v>7</v>
      </c>
      <c r="I2296" s="98" t="s">
        <v>8</v>
      </c>
      <c r="J2296" s="99" t="s">
        <v>9</v>
      </c>
    </row>
    <row r="2297" spans="1:10" ht="13.35" customHeight="1" x14ac:dyDescent="0.25">
      <c r="A2297" s="255">
        <v>1</v>
      </c>
      <c r="B2297" s="266" t="s">
        <v>69</v>
      </c>
      <c r="C2297" s="735">
        <v>6</v>
      </c>
      <c r="D2297" s="735"/>
      <c r="E2297" s="735"/>
      <c r="F2297" s="267">
        <v>3.2</v>
      </c>
      <c r="G2297" s="222">
        <v>750</v>
      </c>
      <c r="H2297" s="268" t="s">
        <v>713</v>
      </c>
      <c r="I2297" s="100"/>
      <c r="J2297" s="322">
        <f>G2297*I2297</f>
        <v>0</v>
      </c>
    </row>
    <row r="2298" spans="1:10" ht="13.35" customHeight="1" x14ac:dyDescent="0.25">
      <c r="A2298" s="255">
        <v>2</v>
      </c>
      <c r="B2298" s="266" t="s">
        <v>70</v>
      </c>
      <c r="C2298" s="735">
        <v>6</v>
      </c>
      <c r="D2298" s="735"/>
      <c r="E2298" s="735"/>
      <c r="F2298" s="242">
        <v>4</v>
      </c>
      <c r="G2298" s="31">
        <v>750</v>
      </c>
      <c r="H2298" s="62" t="s">
        <v>713</v>
      </c>
      <c r="I2298" s="29"/>
      <c r="J2298" s="307">
        <f>G2298*I2298</f>
        <v>0</v>
      </c>
    </row>
    <row r="2299" spans="1:10" ht="12.75" customHeight="1" x14ac:dyDescent="0.25">
      <c r="A2299" s="141"/>
      <c r="B2299" s="142"/>
      <c r="C2299" s="171"/>
      <c r="D2299" s="1"/>
      <c r="F2299" s="141"/>
      <c r="H2299" s="67"/>
      <c r="I2299" s="68"/>
      <c r="J2299" s="69"/>
    </row>
    <row r="2300" spans="1:10" ht="15.75" customHeight="1" x14ac:dyDescent="0.25">
      <c r="A2300" s="743" t="s">
        <v>64</v>
      </c>
      <c r="B2300" s="744"/>
      <c r="C2300" s="744"/>
      <c r="D2300" s="744"/>
      <c r="E2300" s="744"/>
      <c r="F2300" s="744"/>
      <c r="G2300" s="744"/>
      <c r="H2300" s="744"/>
      <c r="I2300" s="744"/>
      <c r="J2300" s="745"/>
    </row>
    <row r="2301" spans="1:10" ht="32.25" customHeight="1" x14ac:dyDescent="0.25">
      <c r="A2301" s="8"/>
      <c r="E2301" s="713"/>
      <c r="F2301" s="713"/>
      <c r="G2301" s="713"/>
      <c r="J2301" s="11"/>
    </row>
    <row r="2302" spans="1:10" ht="12.75" customHeight="1" x14ac:dyDescent="0.25">
      <c r="A2302" s="12"/>
      <c r="B2302" s="13"/>
      <c r="C2302" s="13"/>
      <c r="D2302" s="14"/>
      <c r="E2302" s="13"/>
      <c r="F2302" s="13"/>
      <c r="H2302" s="13"/>
      <c r="I2302" s="15"/>
      <c r="J2302" s="16"/>
    </row>
    <row r="2303" spans="1:10" ht="12.9" customHeight="1" x14ac:dyDescent="0.25">
      <c r="A2303" s="22" t="s">
        <v>0</v>
      </c>
      <c r="B2303" s="22" t="s">
        <v>1</v>
      </c>
      <c r="C2303" s="736" t="s">
        <v>2</v>
      </c>
      <c r="D2303" s="736"/>
      <c r="E2303" s="736"/>
      <c r="F2303" s="233" t="s">
        <v>20</v>
      </c>
      <c r="G2303" s="96" t="s">
        <v>6</v>
      </c>
      <c r="H2303" s="20" t="s">
        <v>7</v>
      </c>
      <c r="I2303" s="21" t="s">
        <v>8</v>
      </c>
      <c r="J2303" s="22" t="s">
        <v>9</v>
      </c>
    </row>
    <row r="2304" spans="1:10" ht="13.35" customHeight="1" x14ac:dyDescent="0.25">
      <c r="A2304" s="255">
        <v>1</v>
      </c>
      <c r="B2304" s="256" t="s">
        <v>403</v>
      </c>
      <c r="C2304" s="735">
        <v>6</v>
      </c>
      <c r="D2304" s="735"/>
      <c r="E2304" s="735"/>
      <c r="F2304" s="242">
        <v>3.1749999999999998</v>
      </c>
      <c r="G2304" s="615">
        <v>440</v>
      </c>
      <c r="H2304" s="62" t="s">
        <v>713</v>
      </c>
      <c r="I2304" s="29"/>
      <c r="J2304" s="305">
        <f t="shared" ref="J2304:J2312" si="126">G2304*I2304</f>
        <v>0</v>
      </c>
    </row>
    <row r="2305" spans="1:10" ht="13.35" customHeight="1" x14ac:dyDescent="0.25">
      <c r="A2305" s="255">
        <v>2</v>
      </c>
      <c r="B2305" s="256" t="s">
        <v>65</v>
      </c>
      <c r="C2305" s="735">
        <v>6</v>
      </c>
      <c r="D2305" s="735"/>
      <c r="E2305" s="735"/>
      <c r="F2305" s="242">
        <v>4</v>
      </c>
      <c r="G2305" s="615">
        <v>440</v>
      </c>
      <c r="H2305" s="62" t="s">
        <v>713</v>
      </c>
      <c r="I2305" s="29"/>
      <c r="J2305" s="305">
        <f t="shared" si="126"/>
        <v>0</v>
      </c>
    </row>
    <row r="2306" spans="1:10" ht="13.35" customHeight="1" x14ac:dyDescent="0.25">
      <c r="A2306" s="255">
        <v>3</v>
      </c>
      <c r="B2306" s="256" t="s">
        <v>66</v>
      </c>
      <c r="C2306" s="735">
        <v>6.35</v>
      </c>
      <c r="D2306" s="735"/>
      <c r="E2306" s="735"/>
      <c r="F2306" s="242">
        <v>3.1749999999999998</v>
      </c>
      <c r="G2306" s="615">
        <v>440</v>
      </c>
      <c r="H2306" s="62" t="s">
        <v>713</v>
      </c>
      <c r="I2306" s="29"/>
      <c r="J2306" s="305">
        <f t="shared" si="126"/>
        <v>0</v>
      </c>
    </row>
    <row r="2307" spans="1:10" ht="13.35" customHeight="1" x14ac:dyDescent="0.25">
      <c r="A2307" s="255">
        <v>4</v>
      </c>
      <c r="B2307" s="256" t="s">
        <v>67</v>
      </c>
      <c r="C2307" s="735">
        <v>6.35</v>
      </c>
      <c r="D2307" s="735"/>
      <c r="E2307" s="735"/>
      <c r="F2307" s="242">
        <v>4</v>
      </c>
      <c r="G2307" s="615">
        <v>440</v>
      </c>
      <c r="H2307" s="62" t="s">
        <v>713</v>
      </c>
      <c r="I2307" s="29"/>
      <c r="J2307" s="305">
        <f t="shared" si="126"/>
        <v>0</v>
      </c>
    </row>
    <row r="2308" spans="1:10" s="437" customFormat="1" ht="13.35" customHeight="1" x14ac:dyDescent="0.25">
      <c r="A2308" s="255">
        <v>5</v>
      </c>
      <c r="B2308" s="256" t="s">
        <v>2155</v>
      </c>
      <c r="C2308" s="735">
        <v>8</v>
      </c>
      <c r="D2308" s="735"/>
      <c r="E2308" s="735"/>
      <c r="F2308" s="242">
        <v>3.1749999999999998</v>
      </c>
      <c r="G2308" s="615">
        <v>440</v>
      </c>
      <c r="H2308" s="62" t="s">
        <v>713</v>
      </c>
      <c r="I2308" s="29"/>
      <c r="J2308" s="305">
        <f t="shared" si="126"/>
        <v>0</v>
      </c>
    </row>
    <row r="2309" spans="1:10" s="437" customFormat="1" ht="13.35" customHeight="1" x14ac:dyDescent="0.25">
      <c r="A2309" s="255">
        <v>6</v>
      </c>
      <c r="B2309" s="256" t="s">
        <v>2156</v>
      </c>
      <c r="C2309" s="735">
        <v>8</v>
      </c>
      <c r="D2309" s="735"/>
      <c r="E2309" s="735"/>
      <c r="F2309" s="242">
        <v>6</v>
      </c>
      <c r="G2309" s="615">
        <v>440</v>
      </c>
      <c r="H2309" s="62" t="s">
        <v>713</v>
      </c>
      <c r="I2309" s="29"/>
      <c r="J2309" s="305">
        <f t="shared" si="126"/>
        <v>0</v>
      </c>
    </row>
    <row r="2310" spans="1:10" s="472" customFormat="1" ht="13.35" customHeight="1" x14ac:dyDescent="0.25">
      <c r="A2310" s="255">
        <v>7</v>
      </c>
      <c r="B2310" s="256" t="s">
        <v>2324</v>
      </c>
      <c r="C2310" s="735">
        <v>12</v>
      </c>
      <c r="D2310" s="735"/>
      <c r="E2310" s="735"/>
      <c r="F2310" s="242">
        <v>3.1749999999999998</v>
      </c>
      <c r="G2310" s="615">
        <v>440</v>
      </c>
      <c r="H2310" s="62" t="s">
        <v>713</v>
      </c>
      <c r="I2310" s="29"/>
      <c r="J2310" s="305">
        <f>G2310*I2310</f>
        <v>0</v>
      </c>
    </row>
    <row r="2311" spans="1:10" s="472" customFormat="1" ht="13.35" customHeight="1" x14ac:dyDescent="0.25">
      <c r="A2311" s="255">
        <v>8</v>
      </c>
      <c r="B2311" s="256" t="s">
        <v>2323</v>
      </c>
      <c r="C2311" s="735">
        <v>12</v>
      </c>
      <c r="D2311" s="735"/>
      <c r="E2311" s="735"/>
      <c r="F2311" s="242">
        <v>4</v>
      </c>
      <c r="G2311" s="615">
        <v>440</v>
      </c>
      <c r="H2311" s="62" t="s">
        <v>713</v>
      </c>
      <c r="I2311" s="29"/>
      <c r="J2311" s="305">
        <f>G2311*I2311</f>
        <v>0</v>
      </c>
    </row>
    <row r="2312" spans="1:10" s="437" customFormat="1" ht="13.35" customHeight="1" x14ac:dyDescent="0.25">
      <c r="A2312" s="255">
        <v>9</v>
      </c>
      <c r="B2312" s="256" t="s">
        <v>2157</v>
      </c>
      <c r="C2312" s="735">
        <v>12</v>
      </c>
      <c r="D2312" s="735"/>
      <c r="E2312" s="735"/>
      <c r="F2312" s="242">
        <v>6</v>
      </c>
      <c r="G2312" s="615">
        <v>440</v>
      </c>
      <c r="H2312" s="62" t="s">
        <v>713</v>
      </c>
      <c r="I2312" s="29"/>
      <c r="J2312" s="305">
        <f t="shared" si="126"/>
        <v>0</v>
      </c>
    </row>
    <row r="2313" spans="1:10" s="476" customFormat="1" ht="13.35" customHeight="1" x14ac:dyDescent="0.25">
      <c r="A2313" s="255">
        <v>10</v>
      </c>
      <c r="B2313" s="256" t="s">
        <v>2338</v>
      </c>
      <c r="C2313" s="735">
        <v>12</v>
      </c>
      <c r="D2313" s="735"/>
      <c r="E2313" s="735"/>
      <c r="F2313" s="242">
        <v>8</v>
      </c>
      <c r="G2313" s="615">
        <v>440</v>
      </c>
      <c r="H2313" s="62" t="s">
        <v>713</v>
      </c>
      <c r="I2313" s="29"/>
      <c r="J2313" s="305">
        <f>G2313*I2313</f>
        <v>0</v>
      </c>
    </row>
    <row r="2314" spans="1:10" ht="13.35" customHeight="1" x14ac:dyDescent="0.25">
      <c r="A2314" s="141"/>
      <c r="B2314" s="142"/>
      <c r="C2314" s="171"/>
      <c r="D2314" s="171"/>
      <c r="E2314" s="171"/>
      <c r="F2314" s="141"/>
      <c r="H2314" s="67"/>
      <c r="I2314" s="68"/>
      <c r="J2314" s="69"/>
    </row>
    <row r="2315" spans="1:10" ht="15.75" customHeight="1" x14ac:dyDescent="0.25">
      <c r="A2315" s="821" t="s">
        <v>71</v>
      </c>
      <c r="B2315" s="822"/>
      <c r="C2315" s="822"/>
      <c r="D2315" s="822"/>
      <c r="E2315" s="822"/>
      <c r="F2315" s="822"/>
      <c r="G2315" s="822"/>
      <c r="H2315" s="822"/>
      <c r="I2315" s="822"/>
      <c r="J2315" s="823"/>
    </row>
    <row r="2316" spans="1:10" ht="55.5" customHeight="1" x14ac:dyDescent="0.25">
      <c r="A2316" s="217"/>
      <c r="B2316" s="714"/>
      <c r="C2316" s="714"/>
      <c r="D2316" s="269"/>
      <c r="E2316" s="713"/>
      <c r="F2316" s="713"/>
      <c r="G2316" s="713"/>
      <c r="H2316" s="59"/>
      <c r="J2316" s="11"/>
    </row>
    <row r="2317" spans="1:10" ht="13.5" customHeight="1" x14ac:dyDescent="0.25">
      <c r="A2317" s="270"/>
      <c r="B2317" s="271"/>
      <c r="C2317" s="271"/>
      <c r="D2317" s="272"/>
      <c r="E2317" s="13"/>
      <c r="F2317" s="13"/>
      <c r="H2317" s="14"/>
      <c r="I2317" s="15"/>
      <c r="J2317" s="16"/>
    </row>
    <row r="2318" spans="1:10" ht="23.85" customHeight="1" x14ac:dyDescent="0.25">
      <c r="A2318" s="22" t="s">
        <v>0</v>
      </c>
      <c r="B2318" s="22" t="s">
        <v>1</v>
      </c>
      <c r="C2318" s="841" t="s">
        <v>56</v>
      </c>
      <c r="D2318" s="862"/>
      <c r="E2318" s="18" t="s">
        <v>3</v>
      </c>
      <c r="F2318" s="17" t="s">
        <v>72</v>
      </c>
      <c r="G2318" s="96" t="s">
        <v>6</v>
      </c>
      <c r="H2318" s="20" t="s">
        <v>7</v>
      </c>
      <c r="I2318" s="21" t="s">
        <v>8</v>
      </c>
      <c r="J2318" s="22" t="s">
        <v>9</v>
      </c>
    </row>
    <row r="2319" spans="1:10" ht="15" customHeight="1" x14ac:dyDescent="0.25">
      <c r="A2319" s="273">
        <v>1</v>
      </c>
      <c r="B2319" s="274" t="s">
        <v>2621</v>
      </c>
      <c r="C2319" s="740" t="s">
        <v>412</v>
      </c>
      <c r="D2319" s="856"/>
      <c r="E2319" s="211">
        <v>12</v>
      </c>
      <c r="F2319" s="243" t="s">
        <v>413</v>
      </c>
      <c r="G2319" s="615">
        <v>860</v>
      </c>
      <c r="H2319" s="62" t="s">
        <v>713</v>
      </c>
      <c r="I2319" s="29"/>
      <c r="J2319" s="307">
        <f t="shared" ref="J2319:J2325" si="127">G2319*I2319</f>
        <v>0</v>
      </c>
    </row>
    <row r="2320" spans="1:10" ht="15" customHeight="1" x14ac:dyDescent="0.25">
      <c r="A2320" s="273">
        <v>2</v>
      </c>
      <c r="B2320" s="274" t="s">
        <v>543</v>
      </c>
      <c r="C2320" s="740" t="s">
        <v>73</v>
      </c>
      <c r="D2320" s="856"/>
      <c r="E2320" s="211">
        <v>11.3</v>
      </c>
      <c r="F2320" s="254" t="s">
        <v>74</v>
      </c>
      <c r="G2320" s="615">
        <v>860</v>
      </c>
      <c r="H2320" s="62" t="s">
        <v>713</v>
      </c>
      <c r="I2320" s="29"/>
      <c r="J2320" s="313">
        <f t="shared" si="127"/>
        <v>0</v>
      </c>
    </row>
    <row r="2321" spans="1:10" ht="15" customHeight="1" x14ac:dyDescent="0.25">
      <c r="A2321" s="273">
        <v>3</v>
      </c>
      <c r="B2321" s="274" t="s">
        <v>544</v>
      </c>
      <c r="C2321" s="740" t="s">
        <v>58</v>
      </c>
      <c r="D2321" s="856"/>
      <c r="E2321" s="211">
        <v>17.5</v>
      </c>
      <c r="F2321" s="243" t="s">
        <v>75</v>
      </c>
      <c r="G2321" s="615">
        <v>860</v>
      </c>
      <c r="H2321" s="62" t="s">
        <v>713</v>
      </c>
      <c r="I2321" s="29"/>
      <c r="J2321" s="307">
        <f t="shared" si="127"/>
        <v>0</v>
      </c>
    </row>
    <row r="2322" spans="1:10" ht="15" customHeight="1" x14ac:dyDescent="0.25">
      <c r="A2322" s="273">
        <v>4</v>
      </c>
      <c r="B2322" s="274" t="s">
        <v>2619</v>
      </c>
      <c r="C2322" s="740" t="s">
        <v>411</v>
      </c>
      <c r="D2322" s="856"/>
      <c r="E2322" s="211">
        <v>18</v>
      </c>
      <c r="F2322" s="243" t="s">
        <v>77</v>
      </c>
      <c r="G2322" s="615">
        <v>860</v>
      </c>
      <c r="H2322" s="62" t="s">
        <v>713</v>
      </c>
      <c r="I2322" s="29"/>
      <c r="J2322" s="307">
        <f t="shared" si="127"/>
        <v>0</v>
      </c>
    </row>
    <row r="2323" spans="1:10" ht="15" customHeight="1" x14ac:dyDescent="0.25">
      <c r="A2323" s="273">
        <v>5</v>
      </c>
      <c r="B2323" s="274" t="s">
        <v>545</v>
      </c>
      <c r="C2323" s="740" t="s">
        <v>59</v>
      </c>
      <c r="D2323" s="856"/>
      <c r="E2323" s="211">
        <v>19</v>
      </c>
      <c r="F2323" s="243" t="s">
        <v>78</v>
      </c>
      <c r="G2323" s="615">
        <v>860</v>
      </c>
      <c r="H2323" s="62" t="s">
        <v>713</v>
      </c>
      <c r="I2323" s="29"/>
      <c r="J2323" s="307">
        <f t="shared" si="127"/>
        <v>0</v>
      </c>
    </row>
    <row r="2324" spans="1:10" ht="14.25" customHeight="1" x14ac:dyDescent="0.25">
      <c r="A2324" s="273">
        <v>6</v>
      </c>
      <c r="B2324" s="274" t="s">
        <v>546</v>
      </c>
      <c r="C2324" s="740" t="s">
        <v>60</v>
      </c>
      <c r="D2324" s="856"/>
      <c r="E2324" s="211">
        <v>20</v>
      </c>
      <c r="F2324" s="243" t="s">
        <v>79</v>
      </c>
      <c r="G2324" s="615">
        <v>940</v>
      </c>
      <c r="H2324" s="62" t="s">
        <v>713</v>
      </c>
      <c r="I2324" s="29"/>
      <c r="J2324" s="307">
        <f t="shared" si="127"/>
        <v>0</v>
      </c>
    </row>
    <row r="2325" spans="1:10" ht="14.25" customHeight="1" x14ac:dyDescent="0.25">
      <c r="A2325" s="273">
        <v>7</v>
      </c>
      <c r="B2325" s="276" t="s">
        <v>547</v>
      </c>
      <c r="C2325" s="863" t="s">
        <v>61</v>
      </c>
      <c r="D2325" s="864"/>
      <c r="E2325" s="277">
        <v>22.5</v>
      </c>
      <c r="F2325" s="278" t="s">
        <v>116</v>
      </c>
      <c r="G2325" s="615">
        <v>990</v>
      </c>
      <c r="H2325" s="62" t="s">
        <v>713</v>
      </c>
      <c r="I2325" s="37"/>
      <c r="J2325" s="314">
        <f t="shared" si="127"/>
        <v>0</v>
      </c>
    </row>
    <row r="2326" spans="1:10" ht="15.75" customHeight="1" x14ac:dyDescent="0.25">
      <c r="A2326" s="859" t="s">
        <v>840</v>
      </c>
      <c r="B2326" s="860"/>
      <c r="C2326" s="860"/>
      <c r="D2326" s="860"/>
      <c r="E2326" s="860"/>
      <c r="F2326" s="860"/>
      <c r="G2326" s="860"/>
      <c r="H2326" s="860"/>
      <c r="I2326" s="860"/>
      <c r="J2326" s="861"/>
    </row>
    <row r="2327" spans="1:10" ht="23.85" customHeight="1" x14ac:dyDescent="0.25">
      <c r="A2327" s="22" t="s">
        <v>0</v>
      </c>
      <c r="B2327" s="22" t="s">
        <v>1</v>
      </c>
      <c r="C2327" s="841" t="s">
        <v>648</v>
      </c>
      <c r="D2327" s="862"/>
      <c r="E2327" s="18" t="s">
        <v>3</v>
      </c>
      <c r="F2327" s="17" t="s">
        <v>72</v>
      </c>
      <c r="G2327" s="96" t="s">
        <v>6</v>
      </c>
      <c r="H2327" s="20" t="s">
        <v>7</v>
      </c>
      <c r="I2327" s="21" t="s">
        <v>8</v>
      </c>
      <c r="J2327" s="22" t="s">
        <v>9</v>
      </c>
    </row>
    <row r="2328" spans="1:10" ht="15" customHeight="1" x14ac:dyDescent="0.25">
      <c r="A2328" s="279">
        <v>1</v>
      </c>
      <c r="B2328" s="274" t="s">
        <v>841</v>
      </c>
      <c r="C2328" s="740" t="s">
        <v>73</v>
      </c>
      <c r="D2328" s="856"/>
      <c r="E2328" s="280">
        <v>15.5</v>
      </c>
      <c r="F2328" s="254" t="s">
        <v>74</v>
      </c>
      <c r="G2328" s="615">
        <v>1050</v>
      </c>
      <c r="H2328" s="62" t="s">
        <v>713</v>
      </c>
      <c r="I2328" s="29"/>
      <c r="J2328" s="313">
        <f t="shared" ref="J2328:J2333" si="128">G2328*I2328</f>
        <v>0</v>
      </c>
    </row>
    <row r="2329" spans="1:10" ht="15" customHeight="1" x14ac:dyDescent="0.25">
      <c r="A2329" s="279">
        <v>2</v>
      </c>
      <c r="B2329" s="274" t="s">
        <v>842</v>
      </c>
      <c r="C2329" s="740" t="s">
        <v>58</v>
      </c>
      <c r="D2329" s="856"/>
      <c r="E2329" s="280">
        <v>22.5</v>
      </c>
      <c r="F2329" s="243" t="s">
        <v>75</v>
      </c>
      <c r="G2329" s="615">
        <v>1050</v>
      </c>
      <c r="H2329" s="62" t="s">
        <v>713</v>
      </c>
      <c r="I2329" s="29"/>
      <c r="J2329" s="307">
        <f t="shared" si="128"/>
        <v>0</v>
      </c>
    </row>
    <row r="2330" spans="1:10" ht="15" customHeight="1" x14ac:dyDescent="0.25">
      <c r="A2330" s="279">
        <v>3</v>
      </c>
      <c r="B2330" s="274" t="s">
        <v>2620</v>
      </c>
      <c r="C2330" s="740" t="s">
        <v>411</v>
      </c>
      <c r="D2330" s="856"/>
      <c r="E2330" s="280">
        <v>22.5</v>
      </c>
      <c r="F2330" s="243" t="s">
        <v>77</v>
      </c>
      <c r="G2330" s="615">
        <v>1050</v>
      </c>
      <c r="H2330" s="62" t="s">
        <v>713</v>
      </c>
      <c r="I2330" s="29"/>
      <c r="J2330" s="307">
        <f t="shared" si="128"/>
        <v>0</v>
      </c>
    </row>
    <row r="2331" spans="1:10" ht="15" customHeight="1" x14ac:dyDescent="0.25">
      <c r="A2331" s="279">
        <v>4</v>
      </c>
      <c r="B2331" s="274" t="s">
        <v>843</v>
      </c>
      <c r="C2331" s="740" t="s">
        <v>59</v>
      </c>
      <c r="D2331" s="856"/>
      <c r="E2331" s="281">
        <v>24</v>
      </c>
      <c r="F2331" s="243" t="s">
        <v>78</v>
      </c>
      <c r="G2331" s="615">
        <v>1050</v>
      </c>
      <c r="H2331" s="62" t="s">
        <v>713</v>
      </c>
      <c r="I2331" s="29"/>
      <c r="J2331" s="307">
        <f t="shared" si="128"/>
        <v>0</v>
      </c>
    </row>
    <row r="2332" spans="1:10" ht="14.25" customHeight="1" x14ac:dyDescent="0.25">
      <c r="A2332" s="279">
        <v>5</v>
      </c>
      <c r="B2332" s="274" t="s">
        <v>844</v>
      </c>
      <c r="C2332" s="740" t="s">
        <v>60</v>
      </c>
      <c r="D2332" s="856"/>
      <c r="E2332" s="281">
        <v>25</v>
      </c>
      <c r="F2332" s="243" t="s">
        <v>79</v>
      </c>
      <c r="G2332" s="615">
        <v>1120</v>
      </c>
      <c r="H2332" s="62" t="s">
        <v>713</v>
      </c>
      <c r="I2332" s="29"/>
      <c r="J2332" s="307">
        <f t="shared" si="128"/>
        <v>0</v>
      </c>
    </row>
    <row r="2333" spans="1:10" ht="14.25" customHeight="1" x14ac:dyDescent="0.25">
      <c r="A2333" s="279">
        <v>6</v>
      </c>
      <c r="B2333" s="274" t="s">
        <v>845</v>
      </c>
      <c r="C2333" s="740" t="s">
        <v>61</v>
      </c>
      <c r="D2333" s="856"/>
      <c r="E2333" s="281">
        <v>28.5</v>
      </c>
      <c r="F2333" s="243" t="s">
        <v>116</v>
      </c>
      <c r="G2333" s="615">
        <v>1170</v>
      </c>
      <c r="H2333" s="62" t="s">
        <v>713</v>
      </c>
      <c r="I2333" s="29"/>
      <c r="J2333" s="307">
        <f t="shared" si="128"/>
        <v>0</v>
      </c>
    </row>
    <row r="2334" spans="1:10" ht="15.75" customHeight="1" x14ac:dyDescent="0.25">
      <c r="A2334" s="859" t="s">
        <v>840</v>
      </c>
      <c r="B2334" s="860"/>
      <c r="C2334" s="860"/>
      <c r="D2334" s="860"/>
      <c r="E2334" s="860"/>
      <c r="F2334" s="860"/>
      <c r="G2334" s="860"/>
      <c r="H2334" s="860"/>
      <c r="I2334" s="860"/>
      <c r="J2334" s="861"/>
    </row>
    <row r="2335" spans="1:10" ht="23.85" customHeight="1" x14ac:dyDescent="0.25">
      <c r="A2335" s="22" t="s">
        <v>0</v>
      </c>
      <c r="B2335" s="22" t="s">
        <v>1</v>
      </c>
      <c r="C2335" s="841" t="s">
        <v>648</v>
      </c>
      <c r="D2335" s="862"/>
      <c r="E2335" s="18" t="s">
        <v>3</v>
      </c>
      <c r="F2335" s="17" t="s">
        <v>72</v>
      </c>
      <c r="G2335" s="96" t="s">
        <v>6</v>
      </c>
      <c r="H2335" s="20" t="s">
        <v>7</v>
      </c>
      <c r="I2335" s="21" t="s">
        <v>8</v>
      </c>
      <c r="J2335" s="22" t="s">
        <v>9</v>
      </c>
    </row>
    <row r="2336" spans="1:10" ht="15" customHeight="1" x14ac:dyDescent="0.25">
      <c r="A2336" s="279">
        <v>1</v>
      </c>
      <c r="B2336" s="274" t="s">
        <v>1054</v>
      </c>
      <c r="C2336" s="740" t="s">
        <v>73</v>
      </c>
      <c r="D2336" s="856"/>
      <c r="E2336" s="280">
        <v>15.5</v>
      </c>
      <c r="F2336" s="254" t="s">
        <v>74</v>
      </c>
      <c r="G2336" s="615">
        <v>660</v>
      </c>
      <c r="H2336" s="62" t="s">
        <v>713</v>
      </c>
      <c r="I2336" s="29"/>
      <c r="J2336" s="313">
        <f t="shared" ref="J2336:J2341" si="129">G2336*I2336</f>
        <v>0</v>
      </c>
    </row>
    <row r="2337" spans="1:10" ht="15" customHeight="1" x14ac:dyDescent="0.25">
      <c r="A2337" s="279">
        <v>2</v>
      </c>
      <c r="B2337" s="274" t="s">
        <v>1055</v>
      </c>
      <c r="C2337" s="740" t="s">
        <v>58</v>
      </c>
      <c r="D2337" s="856"/>
      <c r="E2337" s="280">
        <v>22.5</v>
      </c>
      <c r="F2337" s="243" t="s">
        <v>75</v>
      </c>
      <c r="G2337" s="615">
        <v>660</v>
      </c>
      <c r="H2337" s="62" t="s">
        <v>713</v>
      </c>
      <c r="I2337" s="29"/>
      <c r="J2337" s="307">
        <f t="shared" si="129"/>
        <v>0</v>
      </c>
    </row>
    <row r="2338" spans="1:10" ht="15" customHeight="1" x14ac:dyDescent="0.25">
      <c r="A2338" s="279">
        <v>3</v>
      </c>
      <c r="B2338" s="274" t="s">
        <v>1056</v>
      </c>
      <c r="C2338" s="740" t="s">
        <v>411</v>
      </c>
      <c r="D2338" s="856"/>
      <c r="E2338" s="280">
        <v>22.5</v>
      </c>
      <c r="F2338" s="243" t="s">
        <v>77</v>
      </c>
      <c r="G2338" s="615">
        <v>660</v>
      </c>
      <c r="H2338" s="62" t="s">
        <v>713</v>
      </c>
      <c r="I2338" s="29"/>
      <c r="J2338" s="307">
        <f t="shared" si="129"/>
        <v>0</v>
      </c>
    </row>
    <row r="2339" spans="1:10" ht="15" customHeight="1" x14ac:dyDescent="0.25">
      <c r="A2339" s="279">
        <v>4</v>
      </c>
      <c r="B2339" s="274" t="s">
        <v>1057</v>
      </c>
      <c r="C2339" s="740" t="s">
        <v>59</v>
      </c>
      <c r="D2339" s="856"/>
      <c r="E2339" s="281">
        <v>24</v>
      </c>
      <c r="F2339" s="243" t="s">
        <v>78</v>
      </c>
      <c r="G2339" s="615">
        <v>660</v>
      </c>
      <c r="H2339" s="62" t="s">
        <v>713</v>
      </c>
      <c r="I2339" s="29"/>
      <c r="J2339" s="307">
        <f t="shared" si="129"/>
        <v>0</v>
      </c>
    </row>
    <row r="2340" spans="1:10" ht="14.25" customHeight="1" x14ac:dyDescent="0.25">
      <c r="A2340" s="279">
        <v>5</v>
      </c>
      <c r="B2340" s="274" t="s">
        <v>1058</v>
      </c>
      <c r="C2340" s="740" t="s">
        <v>60</v>
      </c>
      <c r="D2340" s="856"/>
      <c r="E2340" s="281">
        <v>25</v>
      </c>
      <c r="F2340" s="243" t="s">
        <v>79</v>
      </c>
      <c r="G2340" s="615">
        <v>690</v>
      </c>
      <c r="H2340" s="62" t="s">
        <v>713</v>
      </c>
      <c r="I2340" s="29"/>
      <c r="J2340" s="307">
        <f t="shared" si="129"/>
        <v>0</v>
      </c>
    </row>
    <row r="2341" spans="1:10" ht="14.25" customHeight="1" x14ac:dyDescent="0.25">
      <c r="A2341" s="282">
        <v>6</v>
      </c>
      <c r="B2341" s="276" t="s">
        <v>1059</v>
      </c>
      <c r="C2341" s="863" t="s">
        <v>61</v>
      </c>
      <c r="D2341" s="864"/>
      <c r="E2341" s="283">
        <v>28.5</v>
      </c>
      <c r="F2341" s="278" t="s">
        <v>116</v>
      </c>
      <c r="G2341" s="615">
        <v>760</v>
      </c>
      <c r="H2341" s="62" t="s">
        <v>713</v>
      </c>
      <c r="I2341" s="37"/>
      <c r="J2341" s="314">
        <f t="shared" si="129"/>
        <v>0</v>
      </c>
    </row>
    <row r="2342" spans="1:10" ht="16.5" customHeight="1" x14ac:dyDescent="0.25">
      <c r="A2342" s="38"/>
      <c r="B2342" s="39" t="s">
        <v>2622</v>
      </c>
      <c r="C2342" s="284"/>
      <c r="D2342" s="40"/>
      <c r="E2342" s="40"/>
      <c r="F2342" s="284"/>
      <c r="G2342" s="651"/>
      <c r="H2342" s="285"/>
      <c r="I2342" s="53"/>
      <c r="J2342" s="54"/>
    </row>
    <row r="2343" spans="1:10" ht="12" customHeight="1" x14ac:dyDescent="0.25">
      <c r="B2343" s="286"/>
      <c r="C2343" s="171"/>
      <c r="D2343" s="1"/>
      <c r="F2343" s="171"/>
      <c r="H2343" s="67"/>
      <c r="I2343" s="68"/>
      <c r="J2343" s="69"/>
    </row>
    <row r="2344" spans="1:10" ht="15.75" customHeight="1" x14ac:dyDescent="0.25">
      <c r="A2344" s="821" t="s">
        <v>80</v>
      </c>
      <c r="B2344" s="822"/>
      <c r="C2344" s="822"/>
      <c r="D2344" s="822"/>
      <c r="E2344" s="822"/>
      <c r="F2344" s="822"/>
      <c r="G2344" s="822"/>
      <c r="H2344" s="822"/>
      <c r="I2344" s="822"/>
      <c r="J2344" s="823"/>
    </row>
    <row r="2345" spans="1:10" ht="55.5" customHeight="1" x14ac:dyDescent="0.25">
      <c r="A2345" s="217"/>
      <c r="B2345" s="714"/>
      <c r="C2345" s="714"/>
      <c r="D2345" s="269"/>
      <c r="E2345" s="713"/>
      <c r="F2345" s="713"/>
      <c r="G2345" s="713"/>
      <c r="H2345" s="59"/>
      <c r="J2345" s="11"/>
    </row>
    <row r="2346" spans="1:10" ht="13.5" customHeight="1" x14ac:dyDescent="0.25">
      <c r="A2346" s="270"/>
      <c r="B2346" s="271"/>
      <c r="C2346" s="271"/>
      <c r="D2346" s="272"/>
      <c r="E2346" s="13"/>
      <c r="F2346" s="13"/>
      <c r="H2346" s="14"/>
      <c r="I2346" s="15"/>
      <c r="J2346" s="16"/>
    </row>
    <row r="2347" spans="1:10" ht="23.85" customHeight="1" x14ac:dyDescent="0.25">
      <c r="A2347" s="22" t="s">
        <v>0</v>
      </c>
      <c r="B2347" s="22" t="s">
        <v>1</v>
      </c>
      <c r="C2347" s="736" t="s">
        <v>56</v>
      </c>
      <c r="D2347" s="736"/>
      <c r="E2347" s="736"/>
      <c r="F2347" s="17" t="s">
        <v>72</v>
      </c>
      <c r="G2347" s="96" t="s">
        <v>6</v>
      </c>
      <c r="H2347" s="20" t="s">
        <v>7</v>
      </c>
      <c r="I2347" s="21" t="s">
        <v>8</v>
      </c>
      <c r="J2347" s="22" t="s">
        <v>9</v>
      </c>
    </row>
    <row r="2348" spans="1:10" ht="15" customHeight="1" x14ac:dyDescent="0.25">
      <c r="A2348" s="273">
        <v>1</v>
      </c>
      <c r="B2348" s="274" t="s">
        <v>548</v>
      </c>
      <c r="C2348" s="700" t="s">
        <v>81</v>
      </c>
      <c r="D2348" s="700"/>
      <c r="E2348" s="700"/>
      <c r="F2348" s="243" t="s">
        <v>74</v>
      </c>
      <c r="G2348" s="615">
        <v>860</v>
      </c>
      <c r="H2348" s="62" t="s">
        <v>713</v>
      </c>
      <c r="I2348" s="29"/>
      <c r="J2348" s="305">
        <f>G2348*I2348</f>
        <v>0</v>
      </c>
    </row>
    <row r="2349" spans="1:10" ht="12.75" customHeight="1" x14ac:dyDescent="0.25"/>
    <row r="2350" spans="1:10" ht="15.75" customHeight="1" x14ac:dyDescent="0.25">
      <c r="A2350" s="821" t="s">
        <v>414</v>
      </c>
      <c r="B2350" s="822"/>
      <c r="C2350" s="822"/>
      <c r="D2350" s="822"/>
      <c r="E2350" s="822"/>
      <c r="F2350" s="822"/>
      <c r="G2350" s="822"/>
      <c r="H2350" s="822"/>
      <c r="I2350" s="822"/>
      <c r="J2350" s="823"/>
    </row>
    <row r="2351" spans="1:10" ht="55.5" customHeight="1" x14ac:dyDescent="0.25">
      <c r="A2351" s="217"/>
      <c r="B2351" s="714"/>
      <c r="C2351" s="714"/>
      <c r="D2351" s="269"/>
      <c r="E2351" s="713"/>
      <c r="F2351" s="713"/>
      <c r="G2351" s="713"/>
      <c r="H2351" s="59"/>
      <c r="J2351" s="11"/>
    </row>
    <row r="2352" spans="1:10" ht="13.5" customHeight="1" x14ac:dyDescent="0.25">
      <c r="A2352" s="270"/>
      <c r="B2352" s="271"/>
      <c r="C2352" s="271"/>
      <c r="D2352" s="272"/>
      <c r="E2352" s="13"/>
      <c r="F2352" s="13"/>
      <c r="H2352" s="14"/>
      <c r="I2352" s="15"/>
      <c r="J2352" s="16"/>
    </row>
    <row r="2353" spans="1:10" ht="23.85" customHeight="1" x14ac:dyDescent="0.25">
      <c r="A2353" s="22" t="s">
        <v>0</v>
      </c>
      <c r="B2353" s="22" t="s">
        <v>1</v>
      </c>
      <c r="C2353" s="736" t="s">
        <v>56</v>
      </c>
      <c r="D2353" s="736"/>
      <c r="E2353" s="736"/>
      <c r="F2353" s="17" t="s">
        <v>72</v>
      </c>
      <c r="G2353" s="96" t="s">
        <v>6</v>
      </c>
      <c r="H2353" s="20" t="s">
        <v>7</v>
      </c>
      <c r="I2353" s="21" t="s">
        <v>8</v>
      </c>
      <c r="J2353" s="22" t="s">
        <v>9</v>
      </c>
    </row>
    <row r="2354" spans="1:10" ht="15" customHeight="1" x14ac:dyDescent="0.25">
      <c r="A2354" s="279">
        <v>1</v>
      </c>
      <c r="B2354" s="274" t="s">
        <v>415</v>
      </c>
      <c r="C2354" s="700" t="s">
        <v>375</v>
      </c>
      <c r="D2354" s="700"/>
      <c r="E2354" s="700"/>
      <c r="F2354" s="243" t="s">
        <v>416</v>
      </c>
      <c r="G2354" s="615">
        <v>580</v>
      </c>
      <c r="H2354" s="62" t="s">
        <v>713</v>
      </c>
      <c r="I2354" s="29"/>
      <c r="J2354" s="305">
        <f>G2354*I2354</f>
        <v>0</v>
      </c>
    </row>
    <row r="2355" spans="1:10" ht="12.75" customHeight="1" x14ac:dyDescent="0.25"/>
    <row r="2356" spans="1:10" ht="13.5" customHeight="1" x14ac:dyDescent="0.25">
      <c r="A2356" s="821" t="s">
        <v>352</v>
      </c>
      <c r="B2356" s="822"/>
      <c r="C2356" s="822"/>
      <c r="D2356" s="822"/>
      <c r="E2356" s="822"/>
      <c r="F2356" s="822"/>
      <c r="G2356" s="822"/>
      <c r="H2356" s="822"/>
      <c r="I2356" s="822"/>
      <c r="J2356" s="823"/>
    </row>
    <row r="2357" spans="1:10" ht="40.5" customHeight="1" x14ac:dyDescent="0.25">
      <c r="A2357" s="287"/>
      <c r="B2357" s="288"/>
      <c r="C2357" s="288"/>
      <c r="D2357" s="288"/>
      <c r="E2357" s="857"/>
      <c r="F2357" s="858"/>
      <c r="G2357" s="858"/>
      <c r="H2357" s="662"/>
      <c r="I2357" s="288"/>
      <c r="J2357" s="289"/>
    </row>
    <row r="2358" spans="1:10" ht="13.5" customHeight="1" x14ac:dyDescent="0.25">
      <c r="A2358" s="290"/>
      <c r="B2358" s="291"/>
      <c r="C2358" s="291"/>
      <c r="D2358" s="291"/>
      <c r="E2358" s="291"/>
      <c r="F2358" s="291"/>
      <c r="H2358" s="291"/>
      <c r="I2358" s="291"/>
      <c r="J2358" s="292"/>
    </row>
    <row r="2359" spans="1:10" ht="23.85" customHeight="1" x14ac:dyDescent="0.25">
      <c r="A2359" s="22" t="s">
        <v>0</v>
      </c>
      <c r="B2359" s="22" t="s">
        <v>1</v>
      </c>
      <c r="C2359" s="736" t="s">
        <v>56</v>
      </c>
      <c r="D2359" s="736"/>
      <c r="E2359" s="736"/>
      <c r="F2359" s="17" t="s">
        <v>2159</v>
      </c>
      <c r="G2359" s="96" t="s">
        <v>6</v>
      </c>
      <c r="H2359" s="20" t="s">
        <v>7</v>
      </c>
      <c r="I2359" s="21" t="s">
        <v>8</v>
      </c>
      <c r="J2359" s="22" t="s">
        <v>9</v>
      </c>
    </row>
    <row r="2360" spans="1:10" ht="15" customHeight="1" x14ac:dyDescent="0.25">
      <c r="A2360" s="273">
        <v>1</v>
      </c>
      <c r="B2360" s="274" t="s">
        <v>2160</v>
      </c>
      <c r="C2360" s="700" t="s">
        <v>345</v>
      </c>
      <c r="D2360" s="700"/>
      <c r="E2360" s="700"/>
      <c r="F2360" s="243"/>
      <c r="G2360" s="615">
        <v>560</v>
      </c>
      <c r="H2360" s="62" t="s">
        <v>713</v>
      </c>
      <c r="I2360" s="29"/>
      <c r="J2360" s="305">
        <f t="shared" ref="J2360:J2365" si="130">G2360*I2360</f>
        <v>0</v>
      </c>
    </row>
    <row r="2361" spans="1:10" ht="15" customHeight="1" x14ac:dyDescent="0.25">
      <c r="A2361" s="273">
        <v>2</v>
      </c>
      <c r="B2361" s="274" t="s">
        <v>2161</v>
      </c>
      <c r="C2361" s="700" t="s">
        <v>76</v>
      </c>
      <c r="D2361" s="700"/>
      <c r="E2361" s="700"/>
      <c r="F2361" s="243" t="s">
        <v>411</v>
      </c>
      <c r="G2361" s="615">
        <v>630</v>
      </c>
      <c r="H2361" s="62" t="s">
        <v>713</v>
      </c>
      <c r="I2361" s="29"/>
      <c r="J2361" s="305">
        <f t="shared" si="130"/>
        <v>0</v>
      </c>
    </row>
    <row r="2362" spans="1:10" ht="15" customHeight="1" x14ac:dyDescent="0.25">
      <c r="A2362" s="273">
        <v>3</v>
      </c>
      <c r="B2362" s="274" t="s">
        <v>2162</v>
      </c>
      <c r="C2362" s="700" t="s">
        <v>346</v>
      </c>
      <c r="D2362" s="700"/>
      <c r="E2362" s="700"/>
      <c r="F2362" s="243"/>
      <c r="G2362" s="615">
        <v>750</v>
      </c>
      <c r="H2362" s="62" t="s">
        <v>713</v>
      </c>
      <c r="I2362" s="29"/>
      <c r="J2362" s="305">
        <f t="shared" si="130"/>
        <v>0</v>
      </c>
    </row>
    <row r="2363" spans="1:10" ht="15" customHeight="1" x14ac:dyDescent="0.25">
      <c r="A2363" s="273">
        <v>4</v>
      </c>
      <c r="B2363" s="274" t="s">
        <v>2163</v>
      </c>
      <c r="C2363" s="700" t="s">
        <v>347</v>
      </c>
      <c r="D2363" s="700"/>
      <c r="E2363" s="700"/>
      <c r="F2363" s="243"/>
      <c r="G2363" s="615">
        <v>870</v>
      </c>
      <c r="H2363" s="62" t="s">
        <v>713</v>
      </c>
      <c r="I2363" s="29"/>
      <c r="J2363" s="305">
        <f t="shared" si="130"/>
        <v>0</v>
      </c>
    </row>
    <row r="2364" spans="1:10" ht="15" customHeight="1" x14ac:dyDescent="0.25">
      <c r="A2364" s="273">
        <v>5</v>
      </c>
      <c r="B2364" s="274" t="s">
        <v>348</v>
      </c>
      <c r="C2364" s="700" t="s">
        <v>349</v>
      </c>
      <c r="D2364" s="700"/>
      <c r="E2364" s="700"/>
      <c r="F2364" s="243"/>
      <c r="G2364" s="615">
        <v>870</v>
      </c>
      <c r="H2364" s="88" t="s">
        <v>713</v>
      </c>
      <c r="I2364" s="29"/>
      <c r="J2364" s="305">
        <f t="shared" si="130"/>
        <v>0</v>
      </c>
    </row>
    <row r="2365" spans="1:10" ht="15" customHeight="1" x14ac:dyDescent="0.25">
      <c r="A2365" s="275">
        <v>6</v>
      </c>
      <c r="B2365" s="276" t="s">
        <v>350</v>
      </c>
      <c r="C2365" s="865" t="s">
        <v>351</v>
      </c>
      <c r="D2365" s="865"/>
      <c r="E2365" s="865"/>
      <c r="F2365" s="278"/>
      <c r="G2365" s="615">
        <v>1120</v>
      </c>
      <c r="H2365" s="93" t="s">
        <v>713</v>
      </c>
      <c r="I2365" s="37"/>
      <c r="J2365" s="306">
        <f t="shared" si="130"/>
        <v>0</v>
      </c>
    </row>
    <row r="2366" spans="1:10" s="449" customFormat="1" ht="16.5" customHeight="1" x14ac:dyDescent="0.25">
      <c r="A2366" s="467"/>
      <c r="B2366" s="450" t="s">
        <v>2164</v>
      </c>
      <c r="C2366" s="451"/>
      <c r="D2366" s="200"/>
      <c r="E2366" s="200"/>
      <c r="F2366" s="451"/>
      <c r="G2366" s="200"/>
      <c r="H2366" s="452"/>
      <c r="I2366" s="468"/>
      <c r="J2366" s="469"/>
    </row>
    <row r="2367" spans="1:10" s="466" customFormat="1" ht="12.75" customHeight="1" x14ac:dyDescent="0.25">
      <c r="D2367" s="59"/>
      <c r="G2367" s="650"/>
      <c r="H2367" s="660"/>
      <c r="I2367" s="10"/>
    </row>
    <row r="2368" spans="1:10" ht="15.75" customHeight="1" x14ac:dyDescent="0.25">
      <c r="A2368" s="821" t="s">
        <v>82</v>
      </c>
      <c r="B2368" s="822"/>
      <c r="C2368" s="822"/>
      <c r="D2368" s="822"/>
      <c r="E2368" s="822"/>
      <c r="F2368" s="822"/>
      <c r="G2368" s="822"/>
      <c r="H2368" s="822"/>
      <c r="I2368" s="822"/>
      <c r="J2368" s="823"/>
    </row>
    <row r="2369" spans="1:10" ht="12.75" customHeight="1" x14ac:dyDescent="0.25">
      <c r="A2369" s="12"/>
      <c r="B2369" s="13"/>
      <c r="C2369" s="13"/>
      <c r="D2369" s="14"/>
      <c r="E2369" s="13"/>
      <c r="F2369" s="13"/>
      <c r="H2369" s="13"/>
      <c r="I2369" s="15"/>
      <c r="J2369" s="16"/>
    </row>
    <row r="2370" spans="1:10" ht="24" customHeight="1" x14ac:dyDescent="0.25">
      <c r="A2370" s="22" t="s">
        <v>0</v>
      </c>
      <c r="B2370" s="22" t="s">
        <v>1</v>
      </c>
      <c r="C2370" s="839" t="s">
        <v>83</v>
      </c>
      <c r="D2370" s="840"/>
      <c r="E2370" s="17" t="s">
        <v>84</v>
      </c>
      <c r="F2370" s="233" t="s">
        <v>85</v>
      </c>
      <c r="G2370" s="96" t="s">
        <v>6</v>
      </c>
      <c r="H2370" s="20" t="s">
        <v>7</v>
      </c>
      <c r="I2370" s="21" t="s">
        <v>8</v>
      </c>
      <c r="J2370" s="22" t="s">
        <v>9</v>
      </c>
    </row>
    <row r="2371" spans="1:10" ht="21.75" customHeight="1" x14ac:dyDescent="0.25">
      <c r="A2371" s="273">
        <v>1</v>
      </c>
      <c r="B2371" s="274" t="s">
        <v>86</v>
      </c>
      <c r="C2371" s="837" t="s">
        <v>87</v>
      </c>
      <c r="D2371" s="838"/>
      <c r="E2371" s="124">
        <v>45</v>
      </c>
      <c r="F2371" s="243" t="s">
        <v>88</v>
      </c>
      <c r="G2371" s="615">
        <v>430</v>
      </c>
      <c r="H2371" s="62" t="s">
        <v>713</v>
      </c>
      <c r="I2371" s="29"/>
      <c r="J2371" s="305">
        <f t="shared" ref="J2371:J2389" si="131">G2371*I2371</f>
        <v>0</v>
      </c>
    </row>
    <row r="2372" spans="1:10" ht="21.75" customHeight="1" x14ac:dyDescent="0.25">
      <c r="A2372" s="273">
        <v>2</v>
      </c>
      <c r="B2372" s="274" t="s">
        <v>89</v>
      </c>
      <c r="C2372" s="846" t="s">
        <v>87</v>
      </c>
      <c r="D2372" s="846"/>
      <c r="E2372" s="124">
        <v>30</v>
      </c>
      <c r="F2372" s="129" t="s">
        <v>90</v>
      </c>
      <c r="G2372" s="615">
        <v>430</v>
      </c>
      <c r="H2372" s="62" t="s">
        <v>713</v>
      </c>
      <c r="I2372" s="29"/>
      <c r="J2372" s="305">
        <f t="shared" si="131"/>
        <v>0</v>
      </c>
    </row>
    <row r="2373" spans="1:10" ht="21" customHeight="1" x14ac:dyDescent="0.25">
      <c r="A2373" s="273">
        <v>3</v>
      </c>
      <c r="B2373" s="274" t="s">
        <v>91</v>
      </c>
      <c r="C2373" s="846" t="s">
        <v>87</v>
      </c>
      <c r="D2373" s="846"/>
      <c r="E2373" s="124">
        <v>45</v>
      </c>
      <c r="F2373" s="129" t="s">
        <v>90</v>
      </c>
      <c r="G2373" s="615">
        <v>430</v>
      </c>
      <c r="H2373" s="62" t="s">
        <v>713</v>
      </c>
      <c r="I2373" s="29"/>
      <c r="J2373" s="305">
        <f t="shared" si="131"/>
        <v>0</v>
      </c>
    </row>
    <row r="2374" spans="1:10" ht="21" customHeight="1" x14ac:dyDescent="0.25">
      <c r="A2374" s="273">
        <v>4</v>
      </c>
      <c r="B2374" s="274" t="s">
        <v>858</v>
      </c>
      <c r="C2374" s="846" t="s">
        <v>87</v>
      </c>
      <c r="D2374" s="846"/>
      <c r="E2374" s="124">
        <v>60</v>
      </c>
      <c r="F2374" s="129" t="s">
        <v>90</v>
      </c>
      <c r="G2374" s="615">
        <v>430</v>
      </c>
      <c r="H2374" s="62" t="s">
        <v>713</v>
      </c>
      <c r="I2374" s="29"/>
      <c r="J2374" s="305">
        <f t="shared" si="131"/>
        <v>0</v>
      </c>
    </row>
    <row r="2375" spans="1:10" ht="21" customHeight="1" x14ac:dyDescent="0.25">
      <c r="A2375" s="273">
        <v>5</v>
      </c>
      <c r="B2375" s="274" t="s">
        <v>861</v>
      </c>
      <c r="C2375" s="846" t="s">
        <v>87</v>
      </c>
      <c r="D2375" s="846"/>
      <c r="E2375" s="124">
        <v>60</v>
      </c>
      <c r="F2375" s="129" t="s">
        <v>92</v>
      </c>
      <c r="G2375" s="615">
        <v>430</v>
      </c>
      <c r="H2375" s="62" t="s">
        <v>713</v>
      </c>
      <c r="I2375" s="29"/>
      <c r="J2375" s="305">
        <f t="shared" si="131"/>
        <v>0</v>
      </c>
    </row>
    <row r="2376" spans="1:10" ht="21" customHeight="1" x14ac:dyDescent="0.25">
      <c r="A2376" s="273">
        <v>6</v>
      </c>
      <c r="B2376" s="274" t="s">
        <v>1095</v>
      </c>
      <c r="C2376" s="846" t="s">
        <v>87</v>
      </c>
      <c r="D2376" s="846"/>
      <c r="E2376" s="124">
        <v>60</v>
      </c>
      <c r="F2376" s="129" t="s">
        <v>92</v>
      </c>
      <c r="G2376" s="615">
        <v>490</v>
      </c>
      <c r="H2376" s="62" t="s">
        <v>713</v>
      </c>
      <c r="I2376" s="29"/>
      <c r="J2376" s="305">
        <f t="shared" si="131"/>
        <v>0</v>
      </c>
    </row>
    <row r="2377" spans="1:10" ht="33.75" customHeight="1" x14ac:dyDescent="0.25">
      <c r="A2377" s="273">
        <v>7</v>
      </c>
      <c r="B2377" s="276" t="s">
        <v>93</v>
      </c>
      <c r="C2377" s="846" t="s">
        <v>94</v>
      </c>
      <c r="D2377" s="846"/>
      <c r="E2377" s="131">
        <v>30</v>
      </c>
      <c r="F2377" s="198" t="s">
        <v>95</v>
      </c>
      <c r="G2377" s="615">
        <v>370</v>
      </c>
      <c r="H2377" s="62" t="s">
        <v>713</v>
      </c>
      <c r="I2377" s="29"/>
      <c r="J2377" s="305">
        <f t="shared" si="131"/>
        <v>0</v>
      </c>
    </row>
    <row r="2378" spans="1:10" ht="30.75" customHeight="1" x14ac:dyDescent="0.25">
      <c r="A2378" s="273">
        <v>8</v>
      </c>
      <c r="B2378" s="276" t="s">
        <v>96</v>
      </c>
      <c r="C2378" s="846" t="s">
        <v>94</v>
      </c>
      <c r="D2378" s="846"/>
      <c r="E2378" s="131">
        <v>45</v>
      </c>
      <c r="F2378" s="198" t="s">
        <v>95</v>
      </c>
      <c r="G2378" s="615">
        <v>370</v>
      </c>
      <c r="H2378" s="62" t="s">
        <v>713</v>
      </c>
      <c r="I2378" s="29"/>
      <c r="J2378" s="305">
        <f t="shared" si="131"/>
        <v>0</v>
      </c>
    </row>
    <row r="2379" spans="1:10" ht="32.25" customHeight="1" x14ac:dyDescent="0.25">
      <c r="A2379" s="273">
        <v>9</v>
      </c>
      <c r="B2379" s="276" t="s">
        <v>97</v>
      </c>
      <c r="C2379" s="846" t="s">
        <v>94</v>
      </c>
      <c r="D2379" s="846"/>
      <c r="E2379" s="131">
        <v>60</v>
      </c>
      <c r="F2379" s="198" t="s">
        <v>95</v>
      </c>
      <c r="G2379" s="615">
        <v>370</v>
      </c>
      <c r="H2379" s="62" t="s">
        <v>713</v>
      </c>
      <c r="I2379" s="29"/>
      <c r="J2379" s="305">
        <f t="shared" si="131"/>
        <v>0</v>
      </c>
    </row>
    <row r="2380" spans="1:10" ht="32.25" customHeight="1" x14ac:dyDescent="0.25">
      <c r="A2380" s="273">
        <v>10</v>
      </c>
      <c r="B2380" s="294" t="s">
        <v>98</v>
      </c>
      <c r="C2380" s="846" t="s">
        <v>94</v>
      </c>
      <c r="D2380" s="846"/>
      <c r="E2380" s="131">
        <v>60</v>
      </c>
      <c r="F2380" s="198" t="s">
        <v>92</v>
      </c>
      <c r="G2380" s="615">
        <v>430</v>
      </c>
      <c r="H2380" s="62" t="s">
        <v>713</v>
      </c>
      <c r="I2380" s="29"/>
      <c r="J2380" s="305">
        <f t="shared" si="131"/>
        <v>0</v>
      </c>
    </row>
    <row r="2381" spans="1:10" ht="19.5" customHeight="1" x14ac:dyDescent="0.25">
      <c r="A2381" s="273">
        <v>11</v>
      </c>
      <c r="B2381" s="274" t="s">
        <v>99</v>
      </c>
      <c r="C2381" s="847" t="s">
        <v>100</v>
      </c>
      <c r="D2381" s="847"/>
      <c r="E2381" s="124">
        <v>30</v>
      </c>
      <c r="F2381" s="129" t="s">
        <v>101</v>
      </c>
      <c r="G2381" s="615">
        <v>460</v>
      </c>
      <c r="H2381" s="62" t="s">
        <v>713</v>
      </c>
      <c r="I2381" s="29"/>
      <c r="J2381" s="305">
        <f t="shared" si="131"/>
        <v>0</v>
      </c>
    </row>
    <row r="2382" spans="1:10" ht="19.5" customHeight="1" x14ac:dyDescent="0.25">
      <c r="A2382" s="273">
        <v>12</v>
      </c>
      <c r="B2382" s="274" t="s">
        <v>102</v>
      </c>
      <c r="C2382" s="847" t="s">
        <v>103</v>
      </c>
      <c r="D2382" s="847"/>
      <c r="E2382" s="124">
        <v>45</v>
      </c>
      <c r="F2382" s="129" t="s">
        <v>101</v>
      </c>
      <c r="G2382" s="615">
        <v>460</v>
      </c>
      <c r="H2382" s="268" t="s">
        <v>713</v>
      </c>
      <c r="I2382" s="29"/>
      <c r="J2382" s="305">
        <f t="shared" si="131"/>
        <v>0</v>
      </c>
    </row>
    <row r="2383" spans="1:10" ht="19.5" customHeight="1" x14ac:dyDescent="0.25">
      <c r="A2383" s="273">
        <v>13</v>
      </c>
      <c r="B2383" s="274" t="s">
        <v>104</v>
      </c>
      <c r="C2383" s="847" t="s">
        <v>100</v>
      </c>
      <c r="D2383" s="847"/>
      <c r="E2383" s="124">
        <v>60</v>
      </c>
      <c r="F2383" s="129" t="s">
        <v>101</v>
      </c>
      <c r="G2383" s="615">
        <v>460</v>
      </c>
      <c r="H2383" s="62" t="s">
        <v>713</v>
      </c>
      <c r="I2383" s="29"/>
      <c r="J2383" s="305">
        <f t="shared" si="131"/>
        <v>0</v>
      </c>
    </row>
    <row r="2384" spans="1:10" ht="19.5" customHeight="1" x14ac:dyDescent="0.25">
      <c r="A2384" s="273">
        <v>14</v>
      </c>
      <c r="B2384" s="274" t="s">
        <v>2264</v>
      </c>
      <c r="C2384" s="847" t="s">
        <v>100</v>
      </c>
      <c r="D2384" s="847"/>
      <c r="E2384" s="124">
        <v>45</v>
      </c>
      <c r="F2384" s="124">
        <v>0.75</v>
      </c>
      <c r="G2384" s="615">
        <v>860</v>
      </c>
      <c r="H2384" s="62" t="s">
        <v>713</v>
      </c>
      <c r="I2384" s="29"/>
      <c r="J2384" s="305">
        <f t="shared" si="131"/>
        <v>0</v>
      </c>
    </row>
    <row r="2385" spans="1:10" ht="19.5" customHeight="1" x14ac:dyDescent="0.25">
      <c r="A2385" s="273">
        <v>15</v>
      </c>
      <c r="B2385" s="274" t="s">
        <v>117</v>
      </c>
      <c r="C2385" s="847" t="s">
        <v>100</v>
      </c>
      <c r="D2385" s="847"/>
      <c r="E2385" s="124">
        <v>60</v>
      </c>
      <c r="F2385" s="124">
        <v>0.35</v>
      </c>
      <c r="G2385" s="615">
        <v>860</v>
      </c>
      <c r="H2385" s="62" t="s">
        <v>713</v>
      </c>
      <c r="I2385" s="29"/>
      <c r="J2385" s="305">
        <f t="shared" si="131"/>
        <v>0</v>
      </c>
    </row>
    <row r="2386" spans="1:10" ht="19.5" customHeight="1" x14ac:dyDescent="0.25">
      <c r="A2386" s="273">
        <v>16</v>
      </c>
      <c r="B2386" s="274" t="s">
        <v>105</v>
      </c>
      <c r="C2386" s="847" t="s">
        <v>106</v>
      </c>
      <c r="D2386" s="847"/>
      <c r="E2386" s="124">
        <v>30</v>
      </c>
      <c r="F2386" s="129" t="s">
        <v>88</v>
      </c>
      <c r="G2386" s="615">
        <v>360</v>
      </c>
      <c r="H2386" s="62" t="s">
        <v>713</v>
      </c>
      <c r="I2386" s="29"/>
      <c r="J2386" s="305">
        <f t="shared" si="131"/>
        <v>0</v>
      </c>
    </row>
    <row r="2387" spans="1:10" ht="19.5" customHeight="1" x14ac:dyDescent="0.25">
      <c r="A2387" s="273">
        <v>17</v>
      </c>
      <c r="B2387" s="274" t="s">
        <v>107</v>
      </c>
      <c r="C2387" s="847" t="s">
        <v>106</v>
      </c>
      <c r="D2387" s="847"/>
      <c r="E2387" s="124">
        <v>30</v>
      </c>
      <c r="F2387" s="129" t="s">
        <v>88</v>
      </c>
      <c r="G2387" s="615">
        <v>360</v>
      </c>
      <c r="H2387" s="62" t="s">
        <v>713</v>
      </c>
      <c r="I2387" s="29"/>
      <c r="J2387" s="305">
        <f t="shared" si="131"/>
        <v>0</v>
      </c>
    </row>
    <row r="2388" spans="1:10" ht="15.75" customHeight="1" x14ac:dyDescent="0.25">
      <c r="A2388" s="273">
        <v>18</v>
      </c>
      <c r="B2388" s="274" t="s">
        <v>108</v>
      </c>
      <c r="C2388" s="847" t="s">
        <v>106</v>
      </c>
      <c r="D2388" s="847"/>
      <c r="E2388" s="124">
        <v>45</v>
      </c>
      <c r="F2388" s="129" t="s">
        <v>88</v>
      </c>
      <c r="G2388" s="615">
        <v>360</v>
      </c>
      <c r="H2388" s="62" t="s">
        <v>713</v>
      </c>
      <c r="I2388" s="29"/>
      <c r="J2388" s="305">
        <f t="shared" si="131"/>
        <v>0</v>
      </c>
    </row>
    <row r="2389" spans="1:10" ht="15.75" customHeight="1" x14ac:dyDescent="0.25">
      <c r="A2389" s="273">
        <v>19</v>
      </c>
      <c r="B2389" s="274" t="s">
        <v>370</v>
      </c>
      <c r="C2389" s="847" t="s">
        <v>106</v>
      </c>
      <c r="D2389" s="847"/>
      <c r="E2389" s="124">
        <v>60</v>
      </c>
      <c r="F2389" s="129" t="s">
        <v>88</v>
      </c>
      <c r="G2389" s="615">
        <v>360</v>
      </c>
      <c r="H2389" s="62" t="s">
        <v>713</v>
      </c>
      <c r="I2389" s="29"/>
      <c r="J2389" s="305">
        <f t="shared" si="131"/>
        <v>0</v>
      </c>
    </row>
    <row r="2390" spans="1:10" ht="12.75" customHeight="1" x14ac:dyDescent="0.25"/>
    <row r="2391" spans="1:10" ht="15.75" customHeight="1" x14ac:dyDescent="0.3">
      <c r="A2391" s="849" t="s">
        <v>109</v>
      </c>
      <c r="B2391" s="850"/>
      <c r="C2391" s="850"/>
      <c r="D2391" s="850"/>
      <c r="E2391" s="850"/>
      <c r="F2391" s="850"/>
      <c r="G2391" s="850"/>
      <c r="H2391" s="850"/>
      <c r="I2391" s="850"/>
      <c r="J2391" s="851"/>
    </row>
    <row r="2392" spans="1:10" ht="12.75" customHeight="1" x14ac:dyDescent="0.25">
      <c r="A2392" s="12"/>
      <c r="B2392" s="13"/>
      <c r="C2392" s="13"/>
      <c r="D2392" s="14"/>
      <c r="E2392" s="13"/>
      <c r="F2392" s="13"/>
      <c r="H2392" s="13"/>
      <c r="I2392" s="15"/>
      <c r="J2392" s="16"/>
    </row>
    <row r="2393" spans="1:10" ht="23.85" customHeight="1" x14ac:dyDescent="0.25">
      <c r="A2393" s="46" t="s">
        <v>0</v>
      </c>
      <c r="B2393" s="46" t="s">
        <v>1</v>
      </c>
      <c r="C2393" s="852" t="s">
        <v>83</v>
      </c>
      <c r="D2393" s="852"/>
      <c r="E2393" s="17" t="s">
        <v>2340</v>
      </c>
      <c r="F2393" s="17" t="s">
        <v>2341</v>
      </c>
      <c r="G2393" s="96" t="s">
        <v>6</v>
      </c>
      <c r="H2393" s="20" t="s">
        <v>7</v>
      </c>
      <c r="I2393" s="21" t="s">
        <v>8</v>
      </c>
      <c r="J2393" s="46" t="s">
        <v>9</v>
      </c>
    </row>
    <row r="2394" spans="1:10" ht="13.35" customHeight="1" x14ac:dyDescent="0.25">
      <c r="A2394" s="273">
        <v>1</v>
      </c>
      <c r="B2394" s="274" t="s">
        <v>111</v>
      </c>
      <c r="C2394" s="848" t="s">
        <v>112</v>
      </c>
      <c r="D2394" s="848"/>
      <c r="E2394" s="479">
        <v>2</v>
      </c>
      <c r="F2394" s="479">
        <v>11.5</v>
      </c>
      <c r="G2394" s="615">
        <v>1630</v>
      </c>
      <c r="H2394" s="62" t="s">
        <v>713</v>
      </c>
      <c r="I2394" s="29"/>
      <c r="J2394" s="305">
        <f>G2394*I2394</f>
        <v>0</v>
      </c>
    </row>
    <row r="2395" spans="1:10" ht="13.35" customHeight="1" x14ac:dyDescent="0.25">
      <c r="A2395" s="273">
        <v>2</v>
      </c>
      <c r="B2395" s="274" t="s">
        <v>113</v>
      </c>
      <c r="C2395" s="848" t="s">
        <v>114</v>
      </c>
      <c r="D2395" s="848"/>
      <c r="E2395" s="479">
        <v>1.5</v>
      </c>
      <c r="F2395" s="479">
        <v>11.5</v>
      </c>
      <c r="G2395" s="615">
        <v>1690</v>
      </c>
      <c r="H2395" s="62" t="s">
        <v>713</v>
      </c>
      <c r="I2395" s="29"/>
      <c r="J2395" s="305">
        <f>G2395*I2395</f>
        <v>0</v>
      </c>
    </row>
    <row r="2396" spans="1:10" s="296" customFormat="1" ht="13.35" customHeight="1" x14ac:dyDescent="0.25">
      <c r="A2396" s="273">
        <v>3</v>
      </c>
      <c r="B2396" s="295" t="s">
        <v>115</v>
      </c>
      <c r="C2396" s="848" t="s">
        <v>100</v>
      </c>
      <c r="D2396" s="848"/>
      <c r="E2396" s="478">
        <v>0.9</v>
      </c>
      <c r="F2396" s="478">
        <v>14</v>
      </c>
      <c r="G2396" s="615">
        <v>2420</v>
      </c>
      <c r="H2396" s="62" t="s">
        <v>713</v>
      </c>
      <c r="I2396" s="29"/>
      <c r="J2396" s="305">
        <f>G2396*I2396</f>
        <v>0</v>
      </c>
    </row>
    <row r="2397" spans="1:10" s="296" customFormat="1" ht="13.35" customHeight="1" x14ac:dyDescent="0.25">
      <c r="A2397" s="273">
        <v>4</v>
      </c>
      <c r="B2397" s="480" t="s">
        <v>2339</v>
      </c>
      <c r="C2397" s="848" t="s">
        <v>100</v>
      </c>
      <c r="D2397" s="848"/>
      <c r="E2397" s="478">
        <v>1.5</v>
      </c>
      <c r="F2397" s="478">
        <v>14</v>
      </c>
      <c r="G2397" s="615">
        <v>2420</v>
      </c>
      <c r="H2397" s="62" t="s">
        <v>713</v>
      </c>
      <c r="I2397" s="29"/>
      <c r="J2397" s="305">
        <f>G2397*I2397</f>
        <v>0</v>
      </c>
    </row>
    <row r="2398" spans="1:10" ht="13.5" customHeight="1" x14ac:dyDescent="0.25"/>
    <row r="2399" spans="1:10" ht="15.75" customHeight="1" x14ac:dyDescent="0.3">
      <c r="A2399" s="849" t="s">
        <v>801</v>
      </c>
      <c r="B2399" s="850"/>
      <c r="C2399" s="850"/>
      <c r="D2399" s="850"/>
      <c r="E2399" s="850"/>
      <c r="F2399" s="850"/>
      <c r="G2399" s="850"/>
      <c r="H2399" s="850"/>
      <c r="I2399" s="850"/>
      <c r="J2399" s="851"/>
    </row>
    <row r="2400" spans="1:10" ht="12.75" customHeight="1" x14ac:dyDescent="0.25">
      <c r="A2400" s="12"/>
      <c r="B2400" s="13"/>
      <c r="C2400" s="13"/>
      <c r="D2400" s="14"/>
      <c r="E2400" s="13"/>
      <c r="F2400" s="13"/>
      <c r="H2400" s="13"/>
      <c r="I2400" s="15"/>
      <c r="J2400" s="16"/>
    </row>
    <row r="2401" spans="1:11" ht="23.85" customHeight="1" x14ac:dyDescent="0.25">
      <c r="A2401" s="46" t="s">
        <v>0</v>
      </c>
      <c r="B2401" s="46" t="s">
        <v>1</v>
      </c>
      <c r="C2401" s="839" t="s">
        <v>83</v>
      </c>
      <c r="D2401" s="840"/>
      <c r="E2401" s="841" t="s">
        <v>110</v>
      </c>
      <c r="F2401" s="842"/>
      <c r="G2401" s="96" t="s">
        <v>6</v>
      </c>
      <c r="H2401" s="20" t="s">
        <v>7</v>
      </c>
      <c r="I2401" s="21" t="s">
        <v>8</v>
      </c>
      <c r="J2401" s="46" t="s">
        <v>9</v>
      </c>
    </row>
    <row r="2402" spans="1:11" ht="13.35" customHeight="1" x14ac:dyDescent="0.25">
      <c r="A2402" s="273">
        <v>1</v>
      </c>
      <c r="B2402" s="274" t="s">
        <v>404</v>
      </c>
      <c r="C2402" s="843" t="s">
        <v>802</v>
      </c>
      <c r="D2402" s="844"/>
      <c r="E2402" s="853">
        <v>11.5</v>
      </c>
      <c r="F2402" s="854"/>
      <c r="G2402" s="27">
        <v>690</v>
      </c>
      <c r="H2402" s="62" t="s">
        <v>713</v>
      </c>
      <c r="I2402" s="29"/>
      <c r="J2402" s="305">
        <f>G2402*I2402</f>
        <v>0</v>
      </c>
    </row>
    <row r="2403" spans="1:11" ht="12.75" customHeight="1" x14ac:dyDescent="0.25">
      <c r="K2403" s="297"/>
    </row>
    <row r="2404" spans="1:11" ht="15.75" customHeight="1" x14ac:dyDescent="0.25">
      <c r="A2404" s="821" t="s">
        <v>405</v>
      </c>
      <c r="B2404" s="822"/>
      <c r="C2404" s="822"/>
      <c r="D2404" s="822"/>
      <c r="E2404" s="822"/>
      <c r="F2404" s="822"/>
      <c r="G2404" s="822"/>
      <c r="H2404" s="822"/>
      <c r="I2404" s="822"/>
      <c r="J2404" s="823"/>
    </row>
    <row r="2405" spans="1:11" ht="12.75" customHeight="1" x14ac:dyDescent="0.25">
      <c r="A2405" s="12"/>
      <c r="B2405" s="13"/>
      <c r="C2405" s="13"/>
      <c r="D2405" s="14"/>
      <c r="E2405" s="13"/>
      <c r="F2405" s="13"/>
      <c r="H2405" s="13"/>
      <c r="I2405" s="15"/>
      <c r="J2405" s="16"/>
    </row>
    <row r="2406" spans="1:11" ht="18.75" customHeight="1" x14ac:dyDescent="0.25">
      <c r="A2406" s="22" t="s">
        <v>0</v>
      </c>
      <c r="B2406" s="22" t="s">
        <v>1</v>
      </c>
      <c r="C2406" s="839" t="s">
        <v>406</v>
      </c>
      <c r="D2406" s="840"/>
      <c r="E2406" s="17" t="s">
        <v>407</v>
      </c>
      <c r="F2406" s="233" t="s">
        <v>408</v>
      </c>
      <c r="G2406" s="96" t="s">
        <v>6</v>
      </c>
      <c r="H2406" s="20" t="s">
        <v>7</v>
      </c>
      <c r="I2406" s="21" t="s">
        <v>8</v>
      </c>
      <c r="J2406" s="22" t="s">
        <v>9</v>
      </c>
    </row>
    <row r="2407" spans="1:11" ht="15.6" customHeight="1" x14ac:dyDescent="0.25">
      <c r="A2407" s="273">
        <v>1</v>
      </c>
      <c r="B2407" s="274" t="s">
        <v>409</v>
      </c>
      <c r="C2407" s="837">
        <v>6</v>
      </c>
      <c r="D2407" s="838"/>
      <c r="E2407" s="138">
        <v>1.6</v>
      </c>
      <c r="F2407" s="253">
        <v>1430</v>
      </c>
      <c r="G2407" s="615">
        <v>890</v>
      </c>
      <c r="H2407" s="62" t="s">
        <v>713</v>
      </c>
      <c r="I2407" s="29"/>
      <c r="J2407" s="305">
        <f>G2407*I2407</f>
        <v>0</v>
      </c>
    </row>
    <row r="2408" spans="1:11" ht="15.6" customHeight="1" x14ac:dyDescent="0.25">
      <c r="A2408" s="273">
        <v>2</v>
      </c>
      <c r="B2408" s="274" t="s">
        <v>410</v>
      </c>
      <c r="C2408" s="837">
        <v>9.5</v>
      </c>
      <c r="D2408" s="838"/>
      <c r="E2408" s="138">
        <v>0.5</v>
      </c>
      <c r="F2408" s="253">
        <v>2000</v>
      </c>
      <c r="G2408" s="615">
        <v>920</v>
      </c>
      <c r="H2408" s="62" t="s">
        <v>713</v>
      </c>
      <c r="I2408" s="29"/>
      <c r="J2408" s="305">
        <f>G2408*I2408</f>
        <v>0</v>
      </c>
    </row>
    <row r="2409" spans="1:11" s="395" customFormat="1" ht="15.6" customHeight="1" x14ac:dyDescent="0.25">
      <c r="A2409" s="273">
        <v>3</v>
      </c>
      <c r="B2409" s="274" t="s">
        <v>1877</v>
      </c>
      <c r="C2409" s="837">
        <v>8</v>
      </c>
      <c r="D2409" s="855"/>
      <c r="E2409" s="138">
        <v>1</v>
      </c>
      <c r="F2409" s="253">
        <v>1000</v>
      </c>
      <c r="G2409" s="615">
        <v>430</v>
      </c>
      <c r="H2409" s="62" t="s">
        <v>713</v>
      </c>
      <c r="I2409" s="29"/>
      <c r="J2409" s="305">
        <f>G2409*I2409</f>
        <v>0</v>
      </c>
    </row>
    <row r="2410" spans="1:11" s="395" customFormat="1" ht="15.6" customHeight="1" x14ac:dyDescent="0.25">
      <c r="A2410" s="273">
        <v>4</v>
      </c>
      <c r="B2410" s="274" t="s">
        <v>1881</v>
      </c>
      <c r="C2410" s="837">
        <v>8</v>
      </c>
      <c r="D2410" s="855"/>
      <c r="E2410" s="138">
        <v>1</v>
      </c>
      <c r="F2410" s="253">
        <v>1500</v>
      </c>
      <c r="G2410" s="615">
        <v>530</v>
      </c>
      <c r="H2410" s="88" t="s">
        <v>713</v>
      </c>
      <c r="I2410" s="29"/>
      <c r="J2410" s="305">
        <f>G2410*I2410</f>
        <v>0</v>
      </c>
    </row>
    <row r="2411" spans="1:11" ht="12.75" customHeight="1" x14ac:dyDescent="0.25">
      <c r="K2411" s="297"/>
    </row>
    <row r="2412" spans="1:11" ht="12.75" customHeight="1" x14ac:dyDescent="0.25">
      <c r="B2412" s="298"/>
      <c r="C2412" s="298"/>
      <c r="D2412" s="299"/>
      <c r="E2412" s="298"/>
      <c r="F2412" s="298"/>
      <c r="H2412" s="300"/>
      <c r="I2412" s="301"/>
      <c r="J2412" s="298"/>
    </row>
    <row r="2413" spans="1:11" ht="25.5" customHeight="1" x14ac:dyDescent="0.4">
      <c r="B2413" s="845"/>
      <c r="C2413" s="845"/>
      <c r="D2413" s="845"/>
      <c r="E2413" s="845"/>
      <c r="F2413" s="845"/>
      <c r="G2413" s="845"/>
      <c r="H2413" s="845"/>
      <c r="I2413" s="845"/>
      <c r="J2413" s="845"/>
    </row>
    <row r="2414" spans="1:11" ht="12.75" customHeight="1" x14ac:dyDescent="0.25">
      <c r="B2414" s="298"/>
      <c r="C2414" s="298"/>
      <c r="D2414" s="299"/>
      <c r="E2414" s="298"/>
      <c r="F2414" s="298"/>
      <c r="H2414" s="298"/>
      <c r="I2414" s="301"/>
      <c r="J2414" s="298"/>
    </row>
    <row r="2415" spans="1:11" ht="25.5" customHeight="1" x14ac:dyDescent="0.25">
      <c r="B2415" s="835"/>
      <c r="C2415" s="836"/>
      <c r="D2415" s="836"/>
      <c r="E2415" s="836"/>
      <c r="F2415" s="836"/>
      <c r="G2415" s="836"/>
      <c r="H2415" s="836"/>
      <c r="I2415" s="836"/>
      <c r="J2415" s="836"/>
    </row>
    <row r="2416" spans="1:11" ht="12.75" customHeight="1" x14ac:dyDescent="0.25">
      <c r="E2416" s="1" t="s">
        <v>561</v>
      </c>
    </row>
    <row r="2417" spans="2:9" x14ac:dyDescent="0.25">
      <c r="I2417" s="10" t="s">
        <v>784</v>
      </c>
    </row>
    <row r="2418" spans="2:9" x14ac:dyDescent="0.25">
      <c r="B2418" s="368"/>
    </row>
  </sheetData>
  <sheetProtection sheet="1" objects="1" scenarios="1" sort="0" autoFilter="0"/>
  <autoFilter ref="I1:I2426"/>
  <mergeCells count="477">
    <mergeCell ref="C2129:E2129"/>
    <mergeCell ref="C2092:E2092"/>
    <mergeCell ref="C2090:E2090"/>
    <mergeCell ref="C2097:E2097"/>
    <mergeCell ref="C2095:E2095"/>
    <mergeCell ref="C2119:E2119"/>
    <mergeCell ref="C2099:E2099"/>
    <mergeCell ref="C2096:E2096"/>
    <mergeCell ref="C2110:E2110"/>
    <mergeCell ref="C2114:E2114"/>
    <mergeCell ref="C2122:E2122"/>
    <mergeCell ref="C2116:E2116"/>
    <mergeCell ref="C2126:E2126"/>
    <mergeCell ref="C2088:E2088"/>
    <mergeCell ref="C2071:E2071"/>
    <mergeCell ref="C2085:E2085"/>
    <mergeCell ref="C2128:E2128"/>
    <mergeCell ref="C2109:E2109"/>
    <mergeCell ref="C2091:E2091"/>
    <mergeCell ref="C2044:E2044"/>
    <mergeCell ref="C2042:E2042"/>
    <mergeCell ref="C2047:E2047"/>
    <mergeCell ref="C2080:E2080"/>
    <mergeCell ref="C2056:E2056"/>
    <mergeCell ref="C2079:E2079"/>
    <mergeCell ref="A2069:J2069"/>
    <mergeCell ref="C2083:E2083"/>
    <mergeCell ref="C2068:E2068"/>
    <mergeCell ref="C2048:E2048"/>
    <mergeCell ref="C2070:E2070"/>
    <mergeCell ref="C2063:E2063"/>
    <mergeCell ref="C2064:E2064"/>
    <mergeCell ref="C2065:E2065"/>
    <mergeCell ref="C2066:E2066"/>
    <mergeCell ref="C2067:E2067"/>
    <mergeCell ref="C2049:E2049"/>
    <mergeCell ref="C2050:E2050"/>
    <mergeCell ref="C2061:E2061"/>
    <mergeCell ref="C2062:E2062"/>
    <mergeCell ref="C2060:E2060"/>
    <mergeCell ref="C2053:E2053"/>
    <mergeCell ref="C2058:E2058"/>
    <mergeCell ref="C2059:E2059"/>
    <mergeCell ref="C2057:E2057"/>
    <mergeCell ref="C2051:E2051"/>
    <mergeCell ref="C2094:E2094"/>
    <mergeCell ref="C2076:E2076"/>
    <mergeCell ref="C2087:E2087"/>
    <mergeCell ref="C2078:E2078"/>
    <mergeCell ref="C2073:E2073"/>
    <mergeCell ref="C2089:E2089"/>
    <mergeCell ref="C2082:E2082"/>
    <mergeCell ref="C2084:E2084"/>
    <mergeCell ref="C2086:E2086"/>
    <mergeCell ref="C2093:E2093"/>
    <mergeCell ref="C2077:E2077"/>
    <mergeCell ref="C2074:E2074"/>
    <mergeCell ref="C2055:E2055"/>
    <mergeCell ref="C2054:E2054"/>
    <mergeCell ref="C2072:E2072"/>
    <mergeCell ref="C2075:E2075"/>
    <mergeCell ref="C1893:H1893"/>
    <mergeCell ref="A1844:J1844"/>
    <mergeCell ref="A1941:J1941"/>
    <mergeCell ref="A1973:J1973"/>
    <mergeCell ref="C1964:H1964"/>
    <mergeCell ref="A2032:J2032"/>
    <mergeCell ref="C1782:H1782"/>
    <mergeCell ref="C2021:H2021"/>
    <mergeCell ref="C1999:H1999"/>
    <mergeCell ref="C1992:H1992"/>
    <mergeCell ref="A1963:J1963"/>
    <mergeCell ref="A1934:J1934"/>
    <mergeCell ref="C1935:H1935"/>
    <mergeCell ref="A1914:J1914"/>
    <mergeCell ref="A1798:J1798"/>
    <mergeCell ref="A1886:J1886"/>
    <mergeCell ref="A1878:J1878"/>
    <mergeCell ref="A2008:J2008"/>
    <mergeCell ref="A2020:J2020"/>
    <mergeCell ref="A1882:J1882"/>
    <mergeCell ref="A1892:J1892"/>
    <mergeCell ref="A1898:J1898"/>
    <mergeCell ref="A2028:J2028"/>
    <mergeCell ref="A1915:J1915"/>
    <mergeCell ref="A1328:J1328"/>
    <mergeCell ref="C1461:H1461"/>
    <mergeCell ref="A1341:J1341"/>
    <mergeCell ref="A1405:J1405"/>
    <mergeCell ref="A1494:J1494"/>
    <mergeCell ref="A1552:J1552"/>
    <mergeCell ref="A1685:J1685"/>
    <mergeCell ref="A1758:J1758"/>
    <mergeCell ref="A1566:J1566"/>
    <mergeCell ref="C1522:H1522"/>
    <mergeCell ref="C1686:H1686"/>
    <mergeCell ref="A1667:J1667"/>
    <mergeCell ref="C1668:H1668"/>
    <mergeCell ref="C1739:H1739"/>
    <mergeCell ref="A1738:J1738"/>
    <mergeCell ref="A1538:J1538"/>
    <mergeCell ref="A1614:J1614"/>
    <mergeCell ref="C1720:H1720"/>
    <mergeCell ref="A1591:J1591"/>
    <mergeCell ref="A1719:J1719"/>
    <mergeCell ref="C1329:H1329"/>
    <mergeCell ref="A1521:J1521"/>
    <mergeCell ref="C1495:H1495"/>
    <mergeCell ref="A1471:J1471"/>
    <mergeCell ref="C1472:H1472"/>
    <mergeCell ref="A1424:J1424"/>
    <mergeCell ref="C1367:H1367"/>
    <mergeCell ref="C1415:H1415"/>
    <mergeCell ref="A1781:J1781"/>
    <mergeCell ref="C1771:H1771"/>
    <mergeCell ref="A1770:J1770"/>
    <mergeCell ref="A1366:J1366"/>
    <mergeCell ref="C1406:H1406"/>
    <mergeCell ref="A1435:J1435"/>
    <mergeCell ref="A1460:J1460"/>
    <mergeCell ref="A1414:J1414"/>
    <mergeCell ref="C1425:H1425"/>
    <mergeCell ref="A1528:J1528"/>
    <mergeCell ref="C1592:H1592"/>
    <mergeCell ref="C1759:H1759"/>
    <mergeCell ref="C2379:D2379"/>
    <mergeCell ref="C2330:D2330"/>
    <mergeCell ref="C2365:E2365"/>
    <mergeCell ref="C2172:E2172"/>
    <mergeCell ref="C2165:E2165"/>
    <mergeCell ref="C2142:E2142"/>
    <mergeCell ref="C2147:E2147"/>
    <mergeCell ref="C2170:E2170"/>
    <mergeCell ref="C2171:E2171"/>
    <mergeCell ref="C2149:E2149"/>
    <mergeCell ref="C2335:D2335"/>
    <mergeCell ref="C2311:E2311"/>
    <mergeCell ref="C2158:E2158"/>
    <mergeCell ref="C2325:D2325"/>
    <mergeCell ref="E2186:G2186"/>
    <mergeCell ref="E2351:G2351"/>
    <mergeCell ref="C2333:D2333"/>
    <mergeCell ref="B2351:C2351"/>
    <mergeCell ref="C2312:E2312"/>
    <mergeCell ref="E2345:G2345"/>
    <mergeCell ref="C2359:E2359"/>
    <mergeCell ref="A2356:J2356"/>
    <mergeCell ref="C2354:E2354"/>
    <mergeCell ref="A2344:J2344"/>
    <mergeCell ref="C2407:D2407"/>
    <mergeCell ref="C2406:D2406"/>
    <mergeCell ref="E2316:G2316"/>
    <mergeCell ref="C2321:D2321"/>
    <mergeCell ref="A2315:J2315"/>
    <mergeCell ref="B2345:C2345"/>
    <mergeCell ref="C2347:E2347"/>
    <mergeCell ref="C2319:D2319"/>
    <mergeCell ref="C2339:D2339"/>
    <mergeCell ref="C2320:D2320"/>
    <mergeCell ref="C2348:E2348"/>
    <mergeCell ref="C2332:D2332"/>
    <mergeCell ref="A2334:J2334"/>
    <mergeCell ref="C2318:D2318"/>
    <mergeCell ref="C2340:D2340"/>
    <mergeCell ref="C2336:D2336"/>
    <mergeCell ref="C2327:D2327"/>
    <mergeCell ref="C2331:D2331"/>
    <mergeCell ref="C2337:D2337"/>
    <mergeCell ref="C2322:D2322"/>
    <mergeCell ref="C2341:D2341"/>
    <mergeCell ref="C2324:D2324"/>
    <mergeCell ref="B2316:C2316"/>
    <mergeCell ref="C2395:D2395"/>
    <mergeCell ref="C2409:D2409"/>
    <mergeCell ref="C2361:E2361"/>
    <mergeCell ref="C2360:E2360"/>
    <mergeCell ref="C2323:D2323"/>
    <mergeCell ref="A2391:J2391"/>
    <mergeCell ref="E2357:G2357"/>
    <mergeCell ref="C2364:E2364"/>
    <mergeCell ref="C2362:E2362"/>
    <mergeCell ref="C2363:E2363"/>
    <mergeCell ref="A2368:J2368"/>
    <mergeCell ref="C2376:D2376"/>
    <mergeCell ref="C2372:D2372"/>
    <mergeCell ref="C2370:D2370"/>
    <mergeCell ref="A2326:J2326"/>
    <mergeCell ref="C2384:D2384"/>
    <mergeCell ref="C2389:D2389"/>
    <mergeCell ref="C2329:D2329"/>
    <mergeCell ref="C2377:D2377"/>
    <mergeCell ref="C2375:D2375"/>
    <mergeCell ref="C2328:D2328"/>
    <mergeCell ref="C2385:D2385"/>
    <mergeCell ref="C2338:D2338"/>
    <mergeCell ref="C2383:D2383"/>
    <mergeCell ref="A2350:J2350"/>
    <mergeCell ref="B2415:J2415"/>
    <mergeCell ref="C2408:D2408"/>
    <mergeCell ref="C2401:D2401"/>
    <mergeCell ref="E2401:F2401"/>
    <mergeCell ref="C2402:D2402"/>
    <mergeCell ref="B2413:J2413"/>
    <mergeCell ref="C2371:D2371"/>
    <mergeCell ref="C2380:D2380"/>
    <mergeCell ref="C2382:D2382"/>
    <mergeCell ref="C2374:D2374"/>
    <mergeCell ref="C2381:D2381"/>
    <mergeCell ref="C2373:D2373"/>
    <mergeCell ref="C2396:D2396"/>
    <mergeCell ref="C2388:D2388"/>
    <mergeCell ref="C2378:D2378"/>
    <mergeCell ref="C2387:D2387"/>
    <mergeCell ref="C2394:D2394"/>
    <mergeCell ref="C2386:D2386"/>
    <mergeCell ref="A2399:J2399"/>
    <mergeCell ref="C2393:D2393"/>
    <mergeCell ref="C2397:D2397"/>
    <mergeCell ref="E2402:F2402"/>
    <mergeCell ref="A2404:J2404"/>
    <mergeCell ref="C2410:D2410"/>
    <mergeCell ref="C2353:E2353"/>
    <mergeCell ref="C2313:E2313"/>
    <mergeCell ref="C2308:E2308"/>
    <mergeCell ref="C2150:E2150"/>
    <mergeCell ref="C2289:E2289"/>
    <mergeCell ref="E2286:G2286"/>
    <mergeCell ref="C2309:E2309"/>
    <mergeCell ref="C2202:E2202"/>
    <mergeCell ref="C2203:E2203"/>
    <mergeCell ref="C2296:E2296"/>
    <mergeCell ref="C2307:E2307"/>
    <mergeCell ref="C2206:E2206"/>
    <mergeCell ref="A2285:J2285"/>
    <mergeCell ref="E2195:G2195"/>
    <mergeCell ref="A2276:J2276"/>
    <mergeCell ref="C2306:E2306"/>
    <mergeCell ref="C2305:E2305"/>
    <mergeCell ref="E2301:G2301"/>
    <mergeCell ref="C2303:E2303"/>
    <mergeCell ref="C2175:E2175"/>
    <mergeCell ref="C2205:E2205"/>
    <mergeCell ref="E2209:G2209"/>
    <mergeCell ref="C2151:E2151"/>
    <mergeCell ref="C2310:E2310"/>
    <mergeCell ref="C1899:H1899"/>
    <mergeCell ref="C2040:E2040"/>
    <mergeCell ref="A1979:J1979"/>
    <mergeCell ref="C1980:H1980"/>
    <mergeCell ref="C1916:H1916"/>
    <mergeCell ref="E2033:G2033"/>
    <mergeCell ref="A2013:J2013"/>
    <mergeCell ref="C1986:H1986"/>
    <mergeCell ref="A1991:J1991"/>
    <mergeCell ref="C2038:E2038"/>
    <mergeCell ref="C2041:E2041"/>
    <mergeCell ref="C2037:E2037"/>
    <mergeCell ref="C2039:E2039"/>
    <mergeCell ref="C2043:E2043"/>
    <mergeCell ref="C2036:E2036"/>
    <mergeCell ref="C2035:E2035"/>
    <mergeCell ref="A1:B1"/>
    <mergeCell ref="C1:J1"/>
    <mergeCell ref="A2:J2"/>
    <mergeCell ref="A5:J5"/>
    <mergeCell ref="C6:H6"/>
    <mergeCell ref="F3:H3"/>
    <mergeCell ref="A3:C3"/>
    <mergeCell ref="A192:J192"/>
    <mergeCell ref="A59:J59"/>
    <mergeCell ref="A302:J302"/>
    <mergeCell ref="C497:H497"/>
    <mergeCell ref="A432:J432"/>
    <mergeCell ref="A496:J496"/>
    <mergeCell ref="A395:J395"/>
    <mergeCell ref="A363:J363"/>
    <mergeCell ref="A602:J602"/>
    <mergeCell ref="A540:J540"/>
    <mergeCell ref="A466:J466"/>
    <mergeCell ref="C467:H467"/>
    <mergeCell ref="A582:J582"/>
    <mergeCell ref="C583:H583"/>
    <mergeCell ref="A600:J600"/>
    <mergeCell ref="A379:J379"/>
    <mergeCell ref="C364:H364"/>
    <mergeCell ref="A485:J485"/>
    <mergeCell ref="C486:H486"/>
    <mergeCell ref="A449:J449"/>
    <mergeCell ref="A474:J474"/>
    <mergeCell ref="C475:H475"/>
    <mergeCell ref="A505:J505"/>
    <mergeCell ref="A1182:J1182"/>
    <mergeCell ref="A644:J644"/>
    <mergeCell ref="C518:H518"/>
    <mergeCell ref="A965:J965"/>
    <mergeCell ref="A681:J681"/>
    <mergeCell ref="C866:H866"/>
    <mergeCell ref="A865:J865"/>
    <mergeCell ref="A661:J661"/>
    <mergeCell ref="A723:J723"/>
    <mergeCell ref="A952:J952"/>
    <mergeCell ref="C556:H556"/>
    <mergeCell ref="A712:J712"/>
    <mergeCell ref="C733:H733"/>
    <mergeCell ref="A691:J691"/>
    <mergeCell ref="A701:J701"/>
    <mergeCell ref="A793:J793"/>
    <mergeCell ref="A732:J732"/>
    <mergeCell ref="A850:J850"/>
    <mergeCell ref="A527:J527"/>
    <mergeCell ref="C1161:H1161"/>
    <mergeCell ref="A1051:J1051"/>
    <mergeCell ref="C1041:H1041"/>
    <mergeCell ref="C1143:H1143"/>
    <mergeCell ref="A913:J913"/>
    <mergeCell ref="A914:J914"/>
    <mergeCell ref="A915:J915"/>
    <mergeCell ref="A998:J998"/>
    <mergeCell ref="A1159:J1159"/>
    <mergeCell ref="C506:H506"/>
    <mergeCell ref="C603:H603"/>
    <mergeCell ref="A555:J555"/>
    <mergeCell ref="A517:J517"/>
    <mergeCell ref="C528:H528"/>
    <mergeCell ref="A624:J624"/>
    <mergeCell ref="C625:H625"/>
    <mergeCell ref="A1034:J1034"/>
    <mergeCell ref="A836:J836"/>
    <mergeCell ref="A889:J889"/>
    <mergeCell ref="A1040:J1040"/>
    <mergeCell ref="A926:J926"/>
    <mergeCell ref="A927:J927"/>
    <mergeCell ref="A928:J928"/>
    <mergeCell ref="C2263:H2263"/>
    <mergeCell ref="A1194:J1194"/>
    <mergeCell ref="C1310:H1310"/>
    <mergeCell ref="C1241:H1241"/>
    <mergeCell ref="A933:J933"/>
    <mergeCell ref="A1005:J1005"/>
    <mergeCell ref="A961:J961"/>
    <mergeCell ref="C934:H934"/>
    <mergeCell ref="A1206:J1206"/>
    <mergeCell ref="A1088:J1088"/>
    <mergeCell ref="C1052:H1052"/>
    <mergeCell ref="C1195:H1195"/>
    <mergeCell ref="A1160:J1160"/>
    <mergeCell ref="A1309:J1309"/>
    <mergeCell ref="C1260:H1260"/>
    <mergeCell ref="A1018:J1018"/>
    <mergeCell ref="A986:J986"/>
    <mergeCell ref="A981:J981"/>
    <mergeCell ref="A1142:J1142"/>
    <mergeCell ref="A1259:J1259"/>
    <mergeCell ref="A1240:J1240"/>
    <mergeCell ref="C1207:H1207"/>
    <mergeCell ref="A1290:J1290"/>
    <mergeCell ref="C1183:H1183"/>
    <mergeCell ref="C2178:E2178"/>
    <mergeCell ref="C2304:E2304"/>
    <mergeCell ref="C2199:E2199"/>
    <mergeCell ref="C2212:E2212"/>
    <mergeCell ref="C2214:E2214"/>
    <mergeCell ref="C2298:E2298"/>
    <mergeCell ref="C2297:E2297"/>
    <mergeCell ref="C2291:E2291"/>
    <mergeCell ref="A2295:J2295"/>
    <mergeCell ref="C2292:E2292"/>
    <mergeCell ref="C2290:E2290"/>
    <mergeCell ref="C2288:E2288"/>
    <mergeCell ref="C2221:D2221"/>
    <mergeCell ref="C2222:D2222"/>
    <mergeCell ref="A2224:J2224"/>
    <mergeCell ref="C2225:H2225"/>
    <mergeCell ref="A2300:J2300"/>
    <mergeCell ref="C2211:E2211"/>
    <mergeCell ref="A2248:J2248"/>
    <mergeCell ref="A2208:J2208"/>
    <mergeCell ref="C2277:H2277"/>
    <mergeCell ref="C2249:H2249"/>
    <mergeCell ref="C2213:E2213"/>
    <mergeCell ref="A2231:J2231"/>
    <mergeCell ref="C2200:E2200"/>
    <mergeCell ref="C2183:E2183"/>
    <mergeCell ref="A2217:J2217"/>
    <mergeCell ref="C2123:E2123"/>
    <mergeCell ref="C2161:E2161"/>
    <mergeCell ref="C2293:E2293"/>
    <mergeCell ref="C2294:E2294"/>
    <mergeCell ref="C2177:E2177"/>
    <mergeCell ref="C2181:E2181"/>
    <mergeCell ref="C2180:E2180"/>
    <mergeCell ref="C2197:E2197"/>
    <mergeCell ref="A2194:J2194"/>
    <mergeCell ref="C2179:E2179"/>
    <mergeCell ref="A2185:J2185"/>
    <mergeCell ref="C2188:E2188"/>
    <mergeCell ref="C2201:E2201"/>
    <mergeCell ref="C2189:E2189"/>
    <mergeCell ref="C2190:E2190"/>
    <mergeCell ref="C2191:E2191"/>
    <mergeCell ref="C2192:E2192"/>
    <mergeCell ref="C2232:H2232"/>
    <mergeCell ref="C2215:E2215"/>
    <mergeCell ref="C2198:E2198"/>
    <mergeCell ref="C2204:E2204"/>
    <mergeCell ref="C2167:E2167"/>
    <mergeCell ref="C2166:E2166"/>
    <mergeCell ref="A2125:J2125"/>
    <mergeCell ref="C2174:E2174"/>
    <mergeCell ref="A2262:J2262"/>
    <mergeCell ref="C2118:E2118"/>
    <mergeCell ref="C2124:E2124"/>
    <mergeCell ref="C2152:E2152"/>
    <mergeCell ref="C2137:E2137"/>
    <mergeCell ref="C2164:E2164"/>
    <mergeCell ref="C2139:E2139"/>
    <mergeCell ref="C2141:E2141"/>
    <mergeCell ref="C2168:E2168"/>
    <mergeCell ref="C2156:E2156"/>
    <mergeCell ref="C2163:E2163"/>
    <mergeCell ref="C2159:E2159"/>
    <mergeCell ref="C2154:E2154"/>
    <mergeCell ref="C2146:E2146"/>
    <mergeCell ref="C2155:E2155"/>
    <mergeCell ref="C2173:E2173"/>
    <mergeCell ref="C2218:H2218"/>
    <mergeCell ref="C2220:D2220"/>
    <mergeCell ref="C2145:E2145"/>
    <mergeCell ref="C2144:E2144"/>
    <mergeCell ref="C2157:E2157"/>
    <mergeCell ref="C2169:E2169"/>
    <mergeCell ref="C2182:E2182"/>
    <mergeCell ref="A633:J633"/>
    <mergeCell ref="A761:J761"/>
    <mergeCell ref="A1580:J1580"/>
    <mergeCell ref="C1581:H1581"/>
    <mergeCell ref="C2045:E2045"/>
    <mergeCell ref="C2052:E2052"/>
    <mergeCell ref="C1942:H1942"/>
    <mergeCell ref="A1998:J1998"/>
    <mergeCell ref="C2046:E2046"/>
    <mergeCell ref="C2176:E2176"/>
    <mergeCell ref="C2160:E2160"/>
    <mergeCell ref="C2153:E2153"/>
    <mergeCell ref="C2120:E2120"/>
    <mergeCell ref="C2081:E2081"/>
    <mergeCell ref="A877:J877"/>
    <mergeCell ref="A1985:J1985"/>
    <mergeCell ref="C2162:E2162"/>
    <mergeCell ref="C2148:E2148"/>
    <mergeCell ref="C2098:E2098"/>
    <mergeCell ref="C2100:E2100"/>
    <mergeCell ref="C2107:E2107"/>
    <mergeCell ref="C2143:E2143"/>
    <mergeCell ref="C2131:E2131"/>
    <mergeCell ref="C2101:E2101"/>
    <mergeCell ref="C2112:E2112"/>
    <mergeCell ref="C2136:E2136"/>
    <mergeCell ref="C2102:E2102"/>
    <mergeCell ref="C2103:E2103"/>
    <mergeCell ref="C2113:E2113"/>
    <mergeCell ref="C2121:E2121"/>
    <mergeCell ref="C2117:E2117"/>
    <mergeCell ref="C2115:E2115"/>
    <mergeCell ref="C2135:E2135"/>
    <mergeCell ref="C2108:E2108"/>
    <mergeCell ref="C2104:E2104"/>
    <mergeCell ref="C2111:E2111"/>
    <mergeCell ref="C2127:E2127"/>
    <mergeCell ref="C2132:E2132"/>
    <mergeCell ref="C2130:E2130"/>
    <mergeCell ref="C2140:E2140"/>
    <mergeCell ref="C2105:E2105"/>
    <mergeCell ref="C2106:E2106"/>
    <mergeCell ref="C2138:E2138"/>
    <mergeCell ref="C2134:E2134"/>
    <mergeCell ref="C2133:E2133"/>
  </mergeCells>
  <phoneticPr fontId="13" type="noConversion"/>
  <hyperlinks>
    <hyperlink ref="A5:J5" r:id="rId1" display="Конический гравер NG (ABS, ПВХ, Дерево, Оргстекло) "/>
    <hyperlink ref="A59:J59" r:id="rId2" display="Конический гравер KG (Магний, Латунь, Алюминий) "/>
    <hyperlink ref="A192:J192" r:id="rId3" display="Конический гравер KBG (Магний, Латунь, Алюминий, Сталь) "/>
    <hyperlink ref="A363:J363" r:id="rId4" display="Гравер пирамидка N3G (ABS, ПВХ, Дерево, Оргстекло)  "/>
    <hyperlink ref="A379:J379" r:id="rId5" display="Гравер пирамидка A3G (Магний, Латунь, Алюминий)  "/>
    <hyperlink ref="A395:J395" r:id="rId6" display="Гравер пирамидка K3G (Магний, Латунь, Алюминий)  "/>
    <hyperlink ref="A432:J432" r:id="rId7" display="Гравер пирамидка KB3G (Магний, Латунь, Алюминий, Сталь)  "/>
    <hyperlink ref="A496:J496" r:id="rId8" display="Прямой гравер PX (ABS, ПВХ, Дерево, Оргстекло) "/>
    <hyperlink ref="A517:J517" r:id="rId9" display=" Однозаходная прямая D1ZX (МДФ, ДСП, ЛДСП)"/>
    <hyperlink ref="A644:J644" r:id="rId10" display="http://www.gravman.ru/tools_1_10.htm"/>
    <hyperlink ref="A661:J661" r:id="rId11" display="http://www.gravman.ru/tools_1_12.htm"/>
    <hyperlink ref="A681:J681" r:id="rId12" display="http://www.gravman.ru/tools_1_18.htm"/>
    <hyperlink ref="A732:J732" r:id="rId13" display="http://www.gravman.ru/tools_1_1.htm"/>
    <hyperlink ref="A793:J793" r:id="rId14" display="http://www.gravman.ru/tools_1_11.htm"/>
    <hyperlink ref="A836:J836" r:id="rId15" display="http://www.gravman.ru/tools_1_19.htm"/>
    <hyperlink ref="A865:J865" r:id="rId16" display="http://www.gravman.ru/tools_1_5.htm"/>
    <hyperlink ref="A889:J889" r:id="rId17" display="http://www.gravman.ru/tools_1_13.htm"/>
    <hyperlink ref="A961:J961" r:id="rId18" display="http://www.gravman.ru/tools_1_17.htm"/>
    <hyperlink ref="A965:J965" r:id="rId19" display="http://www.gravman.ru/tools_2_19.htm"/>
    <hyperlink ref="A1040:J1040" r:id="rId20" display="http://www.gravman.ru/tools_2_18.htm"/>
    <hyperlink ref="A1051:J1051" r:id="rId21" display="http://www.gravman.ru/tools_2_1.htm"/>
    <hyperlink ref="A1088:J1088" r:id="rId22" display="http://www.gravman.ru/tools_2_15.htm"/>
    <hyperlink ref="A1142:J1142" r:id="rId23" display="http://www.gravman.ru/tools_2_7.htm"/>
    <hyperlink ref="A1160:J1160" r:id="rId24" display="http://www.gravman.ru/tools_2_20.htm"/>
    <hyperlink ref="A1194:J1194" r:id="rId25" display="http://www.gravman.ru/tools_2_8.htm"/>
    <hyperlink ref="A1206:J1206" r:id="rId26" display="http://www.gravman.ru/tools_2_2.htm"/>
    <hyperlink ref="A1259:J1259" r:id="rId27" display="http://www.gravman.ru/tools_2_13.htm"/>
    <hyperlink ref="A1290:J1290" r:id="rId28" display="http://www.gravman.ru/tools_2_12.htm"/>
    <hyperlink ref="A1309:J1309" r:id="rId29" display="Фреза коническая K2LXJ (Дерево, ДСП, МДФ, Латунь, Алюминий, Сталь)  "/>
    <hyperlink ref="A1328:J1328" r:id="rId30" display="Концевая с двойной заточкой A2ST (Текстолит, Стекловолокно)  "/>
    <hyperlink ref="A1341:J1341" r:id="rId31" display="Концевая с двойной заточкой K2ST (Текстолит, Стекловолокно)  "/>
    <hyperlink ref="A1424:J1424" r:id="rId32" display="http://www.gravman.ru/tools_3_1.htm"/>
    <hyperlink ref="A1435:J1435" r:id="rId33" display="http://www.gravman.ru/tools_3_3.htm"/>
    <hyperlink ref="A1460:J1460" r:id="rId34" display="http://www.gravman.ru/tools_3_2.htm"/>
    <hyperlink ref="A1471:J1471" r:id="rId35" display="http://www.gravman.ru/tools_3_5.htm"/>
    <hyperlink ref="A1494:J1494" r:id="rId36" display="http://www.gravman.ru/tools_3_4.htm"/>
    <hyperlink ref="A1538:J1538" r:id="rId37" display="http://www.gravman.ru/tools_15_1.htm"/>
    <hyperlink ref="A1552:J1552" r:id="rId38" display="http://www.gravman.ru/tools_15_2.htm"/>
    <hyperlink ref="A1566:J1566" r:id="rId39" display="http://www.gravman.ru/tools_15_3.htm"/>
    <hyperlink ref="A1591:J1591" r:id="rId40" display="http://www.gravman.ru/tools_4_1.htm"/>
    <hyperlink ref="A1614:J1614" r:id="rId41" display="http://www.gravman.ru/tools_4_8.htm"/>
    <hyperlink ref="A1667:J1667" r:id="rId42" display="Спиральная двузаходная круглая KL2QX (Алюминий, Латунь)"/>
    <hyperlink ref="A1685:J1685" r:id="rId43" display="http://www.gravman.ru/tools_4_2.htm"/>
    <hyperlink ref="A1738:J1738" r:id="rId44" display="http://www.gravman.ru/tools_4_13.htm"/>
    <hyperlink ref="A1758:J1758" r:id="rId45" display="http://www.gravman.ru/tools_4_12.htm"/>
    <hyperlink ref="A1770:J1770" r:id="rId46" display="Фреза коническая круглая J2QXJ (Ювелирный воск)"/>
    <hyperlink ref="A1798:J1798" r:id="rId47" display="Фреза коническая круглая K2QXJ (Дерево, ДСП, МДФ, Алюминий, Сталь)"/>
    <hyperlink ref="A1844:J1844" r:id="rId48" display="Фреза коническая круглая KN2QXJ (Дерево, ДСП, МДФ, Алюминий)"/>
    <hyperlink ref="A1898:J1898" r:id="rId49" display="Фреза коническая круглая K1QXJ (Мягкие породы дерева, МДФ)"/>
    <hyperlink ref="A1915:J1915" r:id="rId50" display="V-образный гравер V (ABS, ПВХ, Дерево, Оргстекло)"/>
    <hyperlink ref="A1934:J1934" r:id="rId51" display="V-образный гравер YV (ABS, ПВХ, Дерево, Оргстекло)"/>
    <hyperlink ref="A1941:J1941" r:id="rId52" display="V-образный гравер XV (ABS, ПВХ, Дерево, Оргстекло)"/>
    <hyperlink ref="A1963:J1963" r:id="rId53" display="V-образный гравер AV (Магний, Латунь, Алюминий)"/>
    <hyperlink ref="A1973:J1973" r:id="rId54" display="V-образный гравер KV (Магний, Латунь, Алюминий)"/>
    <hyperlink ref="A1998:J1998" r:id="rId55" display="Фреза V-образная пазовая TV (Композит, АКП)"/>
    <hyperlink ref="A2008:J2008" r:id="rId56" display="Фреза V-образная пазовая YTV (Композит, АКП)"/>
    <hyperlink ref="A2013:J2013" r:id="rId57" display="Фреза V-образная пазовая XTV (Композит, АКП)"/>
    <hyperlink ref="A2020:J2020" r:id="rId58" display="Фреза V-образная пазовая ATV (Композит, АКП)"/>
    <hyperlink ref="A2028:J2028" r:id="rId59" display="Фреза V-образная пазовая KTV (Композит, АКП)"/>
    <hyperlink ref="A2032:J2032" r:id="rId60" display="Цанга ER-A (&lt;=0,008мм)"/>
    <hyperlink ref="A2125:J2125" r:id="rId61" display="Цанга ER-B (&lt;=0,02мм)"/>
    <hyperlink ref="A2185:J2185" r:id="rId62" display="Цанга EM"/>
    <hyperlink ref="A2194:J2194" r:id="rId63" display="Цанга KRESS"/>
    <hyperlink ref="A2208:J2208" r:id="rId64" display="Цанга ROLAND (PNC-2300, EGX-300/350/400/600, MDX-40/40A, JWX-10/30, DWX-30)"/>
    <hyperlink ref="A2231:J2231" r:id="rId65" display="Удлинитель ER (цанга и ключ в комплект не входят)"/>
    <hyperlink ref="A2285:J2285" r:id="rId66" display="Переходник EH"/>
    <hyperlink ref="A2295:J2295" r:id="rId67" display="Переходник WPW"/>
    <hyperlink ref="A2300:J2300" r:id="rId68" display="Переходник CH"/>
    <hyperlink ref="A2315:J2315" r:id="rId69" display="Гайка ER"/>
    <hyperlink ref="A2326:J2326" r:id="rId70" display="Удлиненная (ремонтная) гайка ER"/>
    <hyperlink ref="A2334:J2334" r:id="rId71" display="Удлиненная (ремонтная) гайка ER"/>
    <hyperlink ref="A2344:J2344" r:id="rId72" display="Гайка EM"/>
    <hyperlink ref="A2350:J2350" r:id="rId73" display="Гайка KRESS"/>
    <hyperlink ref="A2356:J2356" r:id="rId74" display="Ключ"/>
    <hyperlink ref="A2368:J2368" r:id="rId75" display="Нож к плоттеру "/>
    <hyperlink ref="A2391:J2391" r:id="rId76" display="Держатель ножа"/>
    <hyperlink ref="A2399:J2399" r:id="rId77" display="Держатель шарикового стержня"/>
    <hyperlink ref="A2404:J2404" r:id="rId78" display="Марзан (фторопластовая полоска)"/>
    <hyperlink ref="A449:J449" r:id="rId79" display="Гравер пирамидка KЕ3G (Магний, Латунь, Алюминий, Сталь)  "/>
    <hyperlink ref="A474:J474" r:id="rId80" display="Гравер пирамидка KE3JS (Ювелирный воск)  "/>
    <hyperlink ref="A485:J485" r:id="rId81" display="Гравер пирамидка KE4JS (Ювелирный воск)  "/>
    <hyperlink ref="A1781:J1781" r:id="rId82" display="Фреза коническая круглая K2QXJ (Дерево, ДСП, МДФ, Алюминий, Сталь)"/>
    <hyperlink ref="A1005:J1005" r:id="rId83" display="http://www.gravman.ru/tools_3_6.htm"/>
    <hyperlink ref="A302:J302" r:id="rId84" display="Конический гравер KEG (Магний, Латунь, Алюминий, Сталь) "/>
    <hyperlink ref="A1182:J1182" r:id="rId85" display="http://www.gravman.ru/tools_2_20_1.htm"/>
    <hyperlink ref="A1892:J1892" r:id="rId86" display="Фреза коническая скругленная K2RXJ (Дерево, ДСП, МДФ, Алюминий, Сталь)"/>
    <hyperlink ref="A1719:J1719" r:id="rId87" display="http://www.gravman.ru/tools_4_17.htm"/>
    <hyperlink ref="A1240:J1240" r:id="rId88" display="http://www.gravman.ru/tools_2_21.htm"/>
    <hyperlink ref="A2069:J2069" r:id="rId89" display="Цанга ER-B (&lt;=0,02мм)"/>
    <hyperlink ref="A527:J527" r:id="rId90" display=" Двузаходная прямая ZX (ABS, ПВХ, Дерево, Пробковое дерево)"/>
    <hyperlink ref="A540:J540" r:id="rId91" display=" Двузаходная прямая E2ZX (ABS, ПВХ, Дерево, Пробковое дерево)"/>
    <hyperlink ref="A602:J602" r:id="rId92" display=" Прямая трехзаходная со стружколомом X3MDZX (Дерево, Фанера, МДФ, ДСП, ЛДСП)"/>
    <hyperlink ref="A555:J555" r:id="rId93" display=" Двузаходная прямая X2ZX (ABS, ПВХ, Дерево, Пробковое дерево)"/>
    <hyperlink ref="A1018:J1018" r:id="rId94" display="http://www.gravman.ru/tools_3_7.htm"/>
    <hyperlink ref="A1521:J1521" r:id="rId95" display="http://www.gravman.ru/tools_3_8.htm"/>
    <hyperlink ref="A712:J712" r:id="rId96" display="http://www.gravman.ru/tools_1_21.htm"/>
    <hyperlink ref="A1405:J1405" r:id="rId97" display="http://www.gravman.ru/tools_3_9.htm"/>
    <hyperlink ref="A1414:J1414" r:id="rId98" display="http://www.gravman.ru/tools_3_10.htm"/>
    <hyperlink ref="A723:J723" r:id="rId99" display="http://www.gravman.ru/tools_1_22.htm"/>
    <hyperlink ref="A952:J952" r:id="rId100" display="http://www.gravman.ru/tools_1_17.htm"/>
    <hyperlink ref="A1366:J1366" r:id="rId101" display="Сверло спиральное K2DR (Текстолит, Стекловолокно, Алюминий)  "/>
    <hyperlink ref="A505:J505" r:id="rId102" display=" Однозаходная прямая E1ZX (Оргстекло, ПВХ, Дерево)"/>
    <hyperlink ref="A981:J981" r:id="rId103" display="http://www.gravman.ru/tools_2_19_1.htm"/>
    <hyperlink ref="A986:J986" r:id="rId104" display="http://www.gravman.ru/tools_2_6.htm"/>
    <hyperlink ref="A1528:J1528" r:id="rId105" display="http://www.gravman.ru/tools_15_4.htm"/>
    <hyperlink ref="A633:J633" r:id="rId106" display="http://www.gravman.ru/tools_1_23.htm"/>
    <hyperlink ref="A761:J761" r:id="rId107" display="http://www.gravman.ru/tools_1_9.htm"/>
    <hyperlink ref="A913:J913" r:id="rId108" display="http://www.gravman.ru/tools_1_24.htm"/>
    <hyperlink ref="A933:J933" r:id="rId109" display="http://www.gravman.ru/tools_1_14.htm"/>
    <hyperlink ref="A998:J998" r:id="rId110" display="http://www.gravman.ru/tools_2_22.htm"/>
    <hyperlink ref="A1991:J1991" r:id="rId111" display="V-образный гравер XDV (МДФ, ДСП, ЛДСП, фанера)"/>
    <hyperlink ref="A2217:J2217" r:id="rId112" display="Цанговый патрон"/>
    <hyperlink ref="A2224:J2224" r:id="rId113" display="Штревель для цангового патрона"/>
    <hyperlink ref="A1979:J1979" r:id="rId114" display="V-образный гравер VSM (МДФ, ЛДСП, дерево, фанера)"/>
    <hyperlink ref="A624:J624" r:id="rId115" display=" Прямая трехзаходная со стружколомом X3MDZX с покрытием TiN"/>
    <hyperlink ref="A1034:J1034" r:id="rId116" display="Спиральная трехзаходная компрессионная фреза X3FLX с покрытием TiN"/>
    <hyperlink ref="H5" r:id="rId117" display="Конический гравер NG (ABS, ПВХ, Дерево, Оргстекло) "/>
    <hyperlink ref="H59" r:id="rId118" display="Конический гравер KG (Магний, Латунь, Алюминий) "/>
    <hyperlink ref="H192" r:id="rId119" display="Конический гравер KBG (Магний, Латунь, Алюминий, Сталь) "/>
    <hyperlink ref="H363" r:id="rId120" display="Гравер пирамидка N3G (ABS, ПВХ, Дерево, Оргстекло)  "/>
    <hyperlink ref="H379" r:id="rId121" display="Гравер пирамидка A3G (Магний, Латунь, Алюминий)  "/>
    <hyperlink ref="H395" r:id="rId122" display="Гравер пирамидка K3G (Магний, Латунь, Алюминий)  "/>
    <hyperlink ref="H432" r:id="rId123" display="Гравер пирамидка KB3G (Магний, Латунь, Алюминий, Сталь)  "/>
    <hyperlink ref="H496" r:id="rId124" display="Прямой гравер PX (ABS, ПВХ, Дерево, Оргстекло) "/>
    <hyperlink ref="H517" r:id="rId125" display=" Однозаходная прямая D1ZX (МДФ, ДСП, ЛДСП)"/>
    <hyperlink ref="H644" r:id="rId126" display="http://www.gravman.ru/tools_1_10.htm"/>
    <hyperlink ref="H661" r:id="rId127" display="http://www.gravman.ru/tools_1_12.htm"/>
    <hyperlink ref="H681" r:id="rId128" display="http://www.gravman.ru/tools_1_18.htm"/>
    <hyperlink ref="H732" r:id="rId129" display="http://www.gravman.ru/tools_1_1.htm"/>
    <hyperlink ref="H793" r:id="rId130" display="http://www.gravman.ru/tools_1_11.htm"/>
    <hyperlink ref="H836" r:id="rId131" display="http://www.gravman.ru/tools_1_19.htm"/>
    <hyperlink ref="H865" r:id="rId132" display="http://www.gravman.ru/tools_1_5.htm"/>
    <hyperlink ref="H889" r:id="rId133" display="http://www.gravman.ru/tools_1_13.htm"/>
    <hyperlink ref="H961" r:id="rId134" display="http://www.gravman.ru/tools_1_17.htm"/>
    <hyperlink ref="H965" r:id="rId135" display="http://www.gravman.ru/tools_2_19.htm"/>
    <hyperlink ref="H1040" r:id="rId136" display="http://www.gravman.ru/tools_2_18.htm"/>
    <hyperlink ref="H1051" r:id="rId137" display="http://www.gravman.ru/tools_2_1.htm"/>
    <hyperlink ref="H1088" r:id="rId138" display="http://www.gravman.ru/tools_2_15.htm"/>
    <hyperlink ref="H1142" r:id="rId139" display="http://www.gravman.ru/tools_2_7.htm"/>
    <hyperlink ref="H1160" r:id="rId140" display="http://www.gravman.ru/tools_2_20.htm"/>
    <hyperlink ref="H1194" r:id="rId141" display="http://www.gravman.ru/tools_2_8.htm"/>
    <hyperlink ref="H1206" r:id="rId142" display="http://www.gravman.ru/tools_2_2.htm"/>
    <hyperlink ref="H1259" r:id="rId143" display="http://www.gravman.ru/tools_2_13.htm"/>
    <hyperlink ref="H1290" r:id="rId144" display="http://www.gravman.ru/tools_2_12.htm"/>
    <hyperlink ref="H1309" r:id="rId145" display="Фреза коническая K2LXJ (Дерево, ДСП, МДФ, Латунь, Алюминий, Сталь)  "/>
    <hyperlink ref="H1328" r:id="rId146" display="Концевая с двойной заточкой A2ST (Текстолит, Стекловолокно)  "/>
    <hyperlink ref="H1341" r:id="rId147" display="Концевая с двойной заточкой K2ST (Текстолит, Стекловолокно)  "/>
    <hyperlink ref="H1424" r:id="rId148" display="http://www.gravman.ru/tools_3_1.htm"/>
    <hyperlink ref="H1435" r:id="rId149" display="http://www.gravman.ru/tools_3_3.htm"/>
    <hyperlink ref="H1460" r:id="rId150" display="http://www.gravman.ru/tools_3_2.htm"/>
    <hyperlink ref="H1471" r:id="rId151" display="http://www.gravman.ru/tools_3_5.htm"/>
    <hyperlink ref="H1494" r:id="rId152" display="http://www.gravman.ru/tools_3_4.htm"/>
    <hyperlink ref="H1538" r:id="rId153" display="http://www.gravman.ru/tools_15_1.htm"/>
    <hyperlink ref="H1552" r:id="rId154" display="http://www.gravman.ru/tools_15_2.htm"/>
    <hyperlink ref="H1566" r:id="rId155" display="http://www.gravman.ru/tools_15_3.htm"/>
    <hyperlink ref="H1591" r:id="rId156" display="http://www.gravman.ru/tools_4_1.htm"/>
    <hyperlink ref="H1614" r:id="rId157" display="http://www.gravman.ru/tools_4_8.htm"/>
    <hyperlink ref="H1667" r:id="rId158" display="Спиральная двузаходная круглая KL2QX (Алюминий, Латунь)"/>
    <hyperlink ref="H1685" r:id="rId159" display="http://www.gravman.ru/tools_4_2.htm"/>
    <hyperlink ref="H1738" r:id="rId160" display="http://www.gravman.ru/tools_4_13.htm"/>
    <hyperlink ref="H1758" r:id="rId161" display="http://www.gravman.ru/tools_4_12.htm"/>
    <hyperlink ref="H1770" r:id="rId162" display="Фреза коническая круглая J2QXJ (Ювелирный воск)"/>
    <hyperlink ref="H1798" r:id="rId163" display="Фреза коническая круглая K2QXJ (Дерево, ДСП, МДФ, Алюминий, Сталь)"/>
    <hyperlink ref="H1844" r:id="rId164" display="Фреза коническая круглая KN2QXJ (Дерево, ДСП, МДФ, Алюминий)"/>
    <hyperlink ref="H1898" r:id="rId165" display="Фреза коническая круглая K1QXJ (Мягкие породы дерева, МДФ)"/>
    <hyperlink ref="H1915" r:id="rId166" display="V-образный гравер V (ABS, ПВХ, Дерево, Оргстекло)"/>
    <hyperlink ref="H1934" r:id="rId167" display="V-образный гравер YV (ABS, ПВХ, Дерево, Оргстекло)"/>
    <hyperlink ref="H1941" r:id="rId168" display="V-образный гравер XV (ABS, ПВХ, Дерево, Оргстекло)"/>
    <hyperlink ref="H1963" r:id="rId169" display="V-образный гравер AV (Магний, Латунь, Алюминий)"/>
    <hyperlink ref="H1973" r:id="rId170" display="V-образный гравер KV (Магний, Латунь, Алюминий)"/>
    <hyperlink ref="H1998" r:id="rId171" display="Фреза V-образная пазовая TV (Композит, АКП)"/>
    <hyperlink ref="H2008" r:id="rId172" display="Фреза V-образная пазовая YTV (Композит, АКП)"/>
    <hyperlink ref="H2013" r:id="rId173" display="Фреза V-образная пазовая XTV (Композит, АКП)"/>
    <hyperlink ref="H2020" r:id="rId174" display="Фреза V-образная пазовая ATV (Композит, АКП)"/>
    <hyperlink ref="H2028" r:id="rId175" display="Фреза V-образная пазовая KTV (Композит, АКП)"/>
    <hyperlink ref="H2032" r:id="rId176" display="Цанга ER-A (&lt;=0,008мм)"/>
    <hyperlink ref="H2125" r:id="rId177" display="Цанга ER-B (&lt;=0,02мм)"/>
    <hyperlink ref="H2185" r:id="rId178" display="Цанга EM"/>
    <hyperlink ref="H2194" r:id="rId179" display="Цанга KRESS"/>
    <hyperlink ref="H2208" r:id="rId180" display="Цанга ROLAND (PNC-2300, EGX-300/350/400/600, MDX-40/40A, JWX-10/30, DWX-30)"/>
    <hyperlink ref="H2231" r:id="rId181" display="Удлинитель ER (цанга и ключ в комплект не входят)"/>
    <hyperlink ref="H2285" r:id="rId182" display="Переходник EH"/>
    <hyperlink ref="H2295" r:id="rId183" display="Переходник WPW"/>
    <hyperlink ref="H2300" r:id="rId184" display="Переходник CH"/>
    <hyperlink ref="H2315" r:id="rId185" display="Гайка ER"/>
    <hyperlink ref="H2326" r:id="rId186" display="Удлиненная (ремонтная) гайка ER"/>
    <hyperlink ref="H2334" r:id="rId187" display="Удлиненная (ремонтная) гайка ER"/>
    <hyperlink ref="H2344" r:id="rId188" display="Гайка EM"/>
    <hyperlink ref="H2350" r:id="rId189" display="Гайка KRESS"/>
    <hyperlink ref="H2356" r:id="rId190" display="Ключ"/>
    <hyperlink ref="H2368" r:id="rId191" display="Нож к плоттеру "/>
    <hyperlink ref="H2391" r:id="rId192" display="Держатель ножа"/>
    <hyperlink ref="H2399" r:id="rId193" display="Держатель шарикового стержня"/>
    <hyperlink ref="H2404" r:id="rId194" display="Марзан (фторопластовая полоска)"/>
    <hyperlink ref="H449" r:id="rId195" display="Гравер пирамидка KЕ3G (Магний, Латунь, Алюминий, Сталь)  "/>
    <hyperlink ref="H474" r:id="rId196" display="Гравер пирамидка KE3JS (Ювелирный воск)  "/>
    <hyperlink ref="H485" r:id="rId197" display="Гравер пирамидка KE4JS (Ювелирный воск)  "/>
    <hyperlink ref="H1781" r:id="rId198" display="Фреза коническая круглая K2QXJ (Дерево, ДСП, МДФ, Алюминий, Сталь)"/>
    <hyperlink ref="H1005" r:id="rId199" display="http://www.gravman.ru/tools_3_6.htm"/>
    <hyperlink ref="H302" r:id="rId200" display="Конический гравер KEG (Магний, Латунь, Алюминий, Сталь) "/>
    <hyperlink ref="H1182" r:id="rId201" display="http://www.gravman.ru/tools_2_20_1.htm"/>
    <hyperlink ref="H1892" r:id="rId202" display="Фреза коническая круглая K2QXJ (Дерево, ДСП, МДФ, Алюминий, Сталь)"/>
    <hyperlink ref="H1719" r:id="rId203" display="http://www.gravman.ru/tools_4_2.htm"/>
    <hyperlink ref="H1240" r:id="rId204" display="http://www.gravman.ru/tools_2_21.htm"/>
    <hyperlink ref="H2069" r:id="rId205" display="Цанга ER-B (&lt;=0,02мм)"/>
    <hyperlink ref="H527" r:id="rId206" display=" Двузаходная прямая ZX (ABS, ПВХ, Дерево, Пробковое дерево)"/>
    <hyperlink ref="H540" r:id="rId207" display=" Двузаходная прямая E2ZX (ABS, ПВХ, Дерево, Пробковое дерево)"/>
    <hyperlink ref="H602" r:id="rId208" display=" Прямая трехзаходная со стружколомом X3MDZX (Дерево, Фанера, МДФ, ДСП, ЛДСП)"/>
    <hyperlink ref="H555" r:id="rId209" display=" Двузаходная прямая X2ZX (ABS, ПВХ, Дерево, Пробковое дерево)"/>
    <hyperlink ref="H1018" r:id="rId210" display="http://www.gravman.ru/tools_3_7.htm"/>
    <hyperlink ref="H1521" r:id="rId211" display="http://www.gravman.ru/tools_3_8.htm"/>
    <hyperlink ref="H712" r:id="rId212" display="http://www.gravman.ru/tools_1_21.htm"/>
    <hyperlink ref="H1405" r:id="rId213" display="http://www.gravman.ru/tools_3_9.htm"/>
    <hyperlink ref="H1414" r:id="rId214" display="http://www.gravman.ru/tools_3_10.htm"/>
    <hyperlink ref="H723" r:id="rId215" display="http://www.gravman.ru/tools_1_22.htm"/>
    <hyperlink ref="H952" r:id="rId216" display="http://www.gravman.ru/tools_1_17.htm"/>
    <hyperlink ref="H1366" r:id="rId217" display="Сверло спиральное K2DR (Текстолит, Стекловолокно, Алюминий)  "/>
    <hyperlink ref="H505" r:id="rId218" display=" Однозаходная прямая E1ZX (Оргстекло, ПВХ, Дерево)"/>
    <hyperlink ref="H981" r:id="rId219" display="http://www.gravman.ru/tools_2_19_1.htm"/>
    <hyperlink ref="H986" r:id="rId220" display="http://www.gravman.ru/tools_2_6.htm"/>
    <hyperlink ref="H1528" r:id="rId221" display="http://www.gravman.ru/tools_15_4.htm"/>
    <hyperlink ref="H633" r:id="rId222" display="http://www.gravman.ru/tools_1_10.htm"/>
    <hyperlink ref="H761" r:id="rId223" display="http://www.gravman.ru/tools_1_9.htm"/>
    <hyperlink ref="H913" r:id="rId224" display="http://www.gravman.ru/tools_1_24.htm"/>
    <hyperlink ref="H933" r:id="rId225" display="http://www.gravman.ru/tools_1_14.htm"/>
    <hyperlink ref="H998" r:id="rId226" display="http://www.gravman.ru/tools_2_22.htm"/>
    <hyperlink ref="H1991" r:id="rId227" display="V-образный гравер XDV (МДФ, ДСП, ЛДСП, фанера)"/>
    <hyperlink ref="H2217" r:id="rId228" display="Цанговый патрон"/>
    <hyperlink ref="H2224" r:id="rId229" display="Штревель для цангового патрона"/>
    <hyperlink ref="H1979" r:id="rId230" display="V-образный гравер VSM (МДФ, ЛДСП, дерево, фанера)"/>
    <hyperlink ref="H624" r:id="rId231" display=" Прямая трехзаходная со стружколомом X3MDZX с покрытием TiN"/>
    <hyperlink ref="H1034" r:id="rId232" display="Спиральная трехзаходная компрессионная фреза X3FLX с покрытием TiN"/>
    <hyperlink ref="A701:J701" r:id="rId233" display="http://www.gravman.ru/tools_1_20_1.htm"/>
    <hyperlink ref="A1580:J1580" r:id="rId234" display="http://www.gravman.ru/tools_4_0.htm"/>
    <hyperlink ref="A466:J466" r:id="rId235" display="http://www.gravman.ru/tools_8_9.htm"/>
    <hyperlink ref="G466" r:id="rId236" display="http://www.gravman.ru/tools_8_9.htm"/>
    <hyperlink ref="H466" r:id="rId237" display="http://www.gravman.ru/tools_8_9.htm"/>
    <hyperlink ref="A582:J582" r:id="rId238" display="Пазовая X2PZ"/>
    <hyperlink ref="G582" r:id="rId239" display="Пазовая X2PZ"/>
    <hyperlink ref="H582" r:id="rId240" display="Пазовая X2PZ"/>
  </hyperlinks>
  <pageMargins left="0.78749999999999998" right="0.78749999999999998" top="0.78749999999999998" bottom="0.78749999999999998" header="0.51180555555555551" footer="0.51180555555555551"/>
  <pageSetup paperSize="9" firstPageNumber="0" orientation="portrait" horizontalDpi="300" verticalDpi="300" r:id="rId241"/>
  <headerFooter alignWithMargins="0"/>
  <ignoredErrors>
    <ignoredError sqref="F2075" numberStoredAsText="1"/>
  </ignoredErrors>
  <drawing r:id="rId2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770"/>
  <sheetViews>
    <sheetView zoomScaleNormal="100" workbookViewId="0">
      <pane ySplit="3" topLeftCell="A4" activePane="bottomLeft" state="frozen"/>
      <selection pane="bottomLeft" activeCell="L780" sqref="L780"/>
    </sheetView>
  </sheetViews>
  <sheetFormatPr defaultColWidth="9.109375" defaultRowHeight="13.2" x14ac:dyDescent="0.25"/>
  <cols>
    <col min="1" max="1" width="3" style="323" customWidth="1"/>
    <col min="2" max="2" width="14.5546875" style="323" customWidth="1"/>
    <col min="3" max="3" width="7.109375" style="323" customWidth="1"/>
    <col min="4" max="4" width="7.44140625" style="59" customWidth="1"/>
    <col min="5" max="5" width="7.44140625" style="323" customWidth="1"/>
    <col min="6" max="6" width="9.5546875" style="323" customWidth="1"/>
    <col min="7" max="7" width="9.109375" style="637"/>
    <col min="8" max="8" width="12" style="660" customWidth="1"/>
    <col min="9" max="9" width="8.88671875" style="101" bestFit="1" customWidth="1"/>
    <col min="10" max="10" width="10.33203125" style="323" customWidth="1"/>
    <col min="11" max="11" width="4" style="323" customWidth="1"/>
    <col min="12" max="16384" width="9.109375" style="323"/>
  </cols>
  <sheetData>
    <row r="1" spans="1:11" ht="32.25" customHeight="1" x14ac:dyDescent="0.25">
      <c r="A1" s="817"/>
      <c r="B1" s="817"/>
      <c r="C1" s="888" t="s">
        <v>372</v>
      </c>
      <c r="D1" s="818"/>
      <c r="E1" s="818"/>
      <c r="F1" s="818"/>
      <c r="G1" s="819"/>
      <c r="H1" s="818"/>
      <c r="I1" s="818"/>
      <c r="J1" s="818"/>
    </row>
    <row r="2" spans="1:11" ht="42" customHeight="1" thickBot="1" x14ac:dyDescent="0.3">
      <c r="A2" s="820" t="s">
        <v>1513</v>
      </c>
      <c r="B2" s="820"/>
      <c r="C2" s="820"/>
      <c r="D2" s="820"/>
      <c r="E2" s="820"/>
      <c r="F2" s="820"/>
      <c r="G2" s="820"/>
      <c r="H2" s="820"/>
      <c r="I2" s="820"/>
      <c r="J2" s="820"/>
    </row>
    <row r="3" spans="1:11" ht="13.8" thickBot="1" x14ac:dyDescent="0.3">
      <c r="A3" s="889"/>
      <c r="B3" s="890"/>
      <c r="C3" s="890"/>
      <c r="D3" s="890"/>
      <c r="E3" s="891"/>
      <c r="F3" s="892" t="s">
        <v>326</v>
      </c>
      <c r="G3" s="825"/>
      <c r="H3" s="826"/>
      <c r="I3" s="304">
        <f>SUM(I9:I767)</f>
        <v>0</v>
      </c>
      <c r="J3" s="304">
        <f>SUM(J9:J767)</f>
        <v>0</v>
      </c>
    </row>
    <row r="4" spans="1:11" s="9" customFormat="1" x14ac:dyDescent="0.25">
      <c r="A4" s="2"/>
      <c r="B4" s="3"/>
      <c r="C4" s="3"/>
      <c r="D4" s="3"/>
      <c r="E4" s="3"/>
      <c r="F4" s="4"/>
      <c r="G4" s="637"/>
      <c r="H4" s="5"/>
      <c r="I4" s="7"/>
      <c r="J4" s="7"/>
    </row>
    <row r="5" spans="1:11" s="454" customFormat="1" ht="15" customHeight="1" x14ac:dyDescent="0.25">
      <c r="A5" s="776" t="s">
        <v>2177</v>
      </c>
      <c r="B5" s="777"/>
      <c r="C5" s="777"/>
      <c r="D5" s="777"/>
      <c r="E5" s="777"/>
      <c r="F5" s="777"/>
      <c r="G5" s="777"/>
      <c r="H5" s="777"/>
      <c r="I5" s="777"/>
      <c r="J5" s="778"/>
    </row>
    <row r="6" spans="1:11" s="454" customFormat="1" ht="108" customHeight="1" x14ac:dyDescent="0.25">
      <c r="A6" s="8"/>
      <c r="B6" s="486"/>
      <c r="C6" s="713"/>
      <c r="D6" s="713"/>
      <c r="E6" s="713"/>
      <c r="F6" s="713"/>
      <c r="G6" s="713"/>
      <c r="H6" s="713"/>
      <c r="I6" s="10"/>
      <c r="J6" s="11"/>
    </row>
    <row r="7" spans="1:11" s="454" customFormat="1" ht="13.2" customHeight="1" x14ac:dyDescent="0.25">
      <c r="A7" s="12"/>
      <c r="B7" s="13"/>
      <c r="C7" s="13"/>
      <c r="D7" s="14"/>
      <c r="E7" s="13"/>
      <c r="F7" s="13"/>
      <c r="G7" s="637"/>
      <c r="H7" s="13"/>
      <c r="I7" s="15"/>
      <c r="J7" s="16"/>
    </row>
    <row r="8" spans="1:11" s="454" customFormat="1" ht="13.2" customHeight="1" x14ac:dyDescent="0.25">
      <c r="A8" s="487" t="s">
        <v>0</v>
      </c>
      <c r="B8" s="18" t="s">
        <v>1</v>
      </c>
      <c r="C8" s="18" t="s">
        <v>2</v>
      </c>
      <c r="D8" s="19" t="s">
        <v>20</v>
      </c>
      <c r="E8" s="18" t="s">
        <v>417</v>
      </c>
      <c r="F8" s="18" t="s">
        <v>418</v>
      </c>
      <c r="G8" s="638" t="s">
        <v>6</v>
      </c>
      <c r="H8" s="20" t="s">
        <v>7</v>
      </c>
      <c r="I8" s="21" t="s">
        <v>8</v>
      </c>
      <c r="J8" s="488" t="s">
        <v>9</v>
      </c>
    </row>
    <row r="9" spans="1:11" s="454" customFormat="1" ht="13.2" customHeight="1" x14ac:dyDescent="0.2">
      <c r="A9" s="489">
        <v>1</v>
      </c>
      <c r="B9" s="490" t="s">
        <v>2178</v>
      </c>
      <c r="C9" s="491">
        <v>6</v>
      </c>
      <c r="D9" s="492">
        <v>80</v>
      </c>
      <c r="E9" s="492">
        <v>0</v>
      </c>
      <c r="F9" s="492">
        <v>30</v>
      </c>
      <c r="G9" s="615">
        <v>540</v>
      </c>
      <c r="H9" s="493" t="s">
        <v>713</v>
      </c>
      <c r="I9" s="494"/>
      <c r="J9" s="495">
        <f>G9*I9</f>
        <v>0</v>
      </c>
    </row>
    <row r="10" spans="1:11" s="454" customFormat="1" x14ac:dyDescent="0.25">
      <c r="A10" s="2"/>
      <c r="B10" s="3"/>
      <c r="C10" s="3"/>
      <c r="D10" s="3"/>
      <c r="E10" s="3"/>
      <c r="F10" s="4"/>
      <c r="G10" s="637"/>
      <c r="H10" s="5"/>
      <c r="I10" s="7"/>
      <c r="J10" s="7"/>
    </row>
    <row r="11" spans="1:11" ht="15" customHeight="1" x14ac:dyDescent="0.25">
      <c r="A11" s="776" t="s">
        <v>1421</v>
      </c>
      <c r="B11" s="777"/>
      <c r="C11" s="777"/>
      <c r="D11" s="777"/>
      <c r="E11" s="777"/>
      <c r="F11" s="777"/>
      <c r="G11" s="777"/>
      <c r="H11" s="777"/>
      <c r="I11" s="777"/>
      <c r="J11" s="778"/>
      <c r="K11" s="9"/>
    </row>
    <row r="12" spans="1:11" ht="136.5" customHeight="1" x14ac:dyDescent="0.25">
      <c r="A12" s="8"/>
      <c r="B12" s="486"/>
      <c r="C12" s="713"/>
      <c r="D12" s="713"/>
      <c r="E12" s="713"/>
      <c r="F12" s="713"/>
      <c r="G12" s="713"/>
      <c r="H12" s="713"/>
      <c r="I12" s="10"/>
      <c r="J12" s="11"/>
      <c r="K12" s="9"/>
    </row>
    <row r="13" spans="1:11" ht="13.2" customHeight="1" x14ac:dyDescent="0.25">
      <c r="A13" s="12"/>
      <c r="B13" s="13"/>
      <c r="C13" s="13"/>
      <c r="D13" s="14"/>
      <c r="E13" s="13"/>
      <c r="F13" s="13"/>
      <c r="H13" s="13"/>
      <c r="I13" s="15"/>
      <c r="J13" s="16"/>
      <c r="K13" s="9"/>
    </row>
    <row r="14" spans="1:11" ht="13.2" customHeight="1" x14ac:dyDescent="0.25">
      <c r="A14" s="487" t="s">
        <v>0</v>
      </c>
      <c r="B14" s="18" t="s">
        <v>1</v>
      </c>
      <c r="C14" s="18" t="s">
        <v>2</v>
      </c>
      <c r="D14" s="19" t="s">
        <v>20</v>
      </c>
      <c r="E14" s="18" t="s">
        <v>417</v>
      </c>
      <c r="F14" s="18" t="s">
        <v>418</v>
      </c>
      <c r="G14" s="638" t="s">
        <v>6</v>
      </c>
      <c r="H14" s="20" t="s">
        <v>7</v>
      </c>
      <c r="I14" s="21" t="s">
        <v>8</v>
      </c>
      <c r="J14" s="488" t="s">
        <v>9</v>
      </c>
      <c r="K14" s="9"/>
    </row>
    <row r="15" spans="1:11" ht="13.2" customHeight="1" x14ac:dyDescent="0.2">
      <c r="A15" s="496">
        <v>1</v>
      </c>
      <c r="B15" s="264" t="s">
        <v>419</v>
      </c>
      <c r="C15" s="265">
        <v>6</v>
      </c>
      <c r="D15" s="263">
        <v>80</v>
      </c>
      <c r="E15" s="263">
        <v>80</v>
      </c>
      <c r="F15" s="263">
        <v>35</v>
      </c>
      <c r="G15" s="615">
        <v>590</v>
      </c>
      <c r="H15" s="62" t="s">
        <v>713</v>
      </c>
      <c r="I15" s="70"/>
      <c r="J15" s="497">
        <f t="shared" ref="J15:J22" si="0">G15*I15</f>
        <v>0</v>
      </c>
      <c r="K15" s="9"/>
    </row>
    <row r="16" spans="1:11" ht="13.2" customHeight="1" x14ac:dyDescent="0.2">
      <c r="A16" s="496">
        <v>2</v>
      </c>
      <c r="B16" s="264" t="s">
        <v>420</v>
      </c>
      <c r="C16" s="265">
        <v>6</v>
      </c>
      <c r="D16" s="263">
        <v>80</v>
      </c>
      <c r="E16" s="263">
        <v>120</v>
      </c>
      <c r="F16" s="263">
        <v>35</v>
      </c>
      <c r="G16" s="615">
        <v>590</v>
      </c>
      <c r="H16" s="62" t="s">
        <v>713</v>
      </c>
      <c r="I16" s="70"/>
      <c r="J16" s="497">
        <f t="shared" si="0"/>
        <v>0</v>
      </c>
      <c r="K16" s="9"/>
    </row>
    <row r="17" spans="1:11" ht="13.2" customHeight="1" x14ac:dyDescent="0.2">
      <c r="A17" s="496">
        <v>3</v>
      </c>
      <c r="B17" s="264" t="s">
        <v>421</v>
      </c>
      <c r="C17" s="265">
        <v>6</v>
      </c>
      <c r="D17" s="263">
        <v>80</v>
      </c>
      <c r="E17" s="263">
        <v>180</v>
      </c>
      <c r="F17" s="263">
        <v>35</v>
      </c>
      <c r="G17" s="615">
        <v>590</v>
      </c>
      <c r="H17" s="62" t="s">
        <v>713</v>
      </c>
      <c r="I17" s="70"/>
      <c r="J17" s="497">
        <f t="shared" si="0"/>
        <v>0</v>
      </c>
      <c r="K17" s="9"/>
    </row>
    <row r="18" spans="1:11" ht="13.2" customHeight="1" x14ac:dyDescent="0.2">
      <c r="A18" s="496">
        <v>4</v>
      </c>
      <c r="B18" s="264" t="s">
        <v>422</v>
      </c>
      <c r="C18" s="265">
        <v>6</v>
      </c>
      <c r="D18" s="263">
        <v>80</v>
      </c>
      <c r="E18" s="263">
        <v>240</v>
      </c>
      <c r="F18" s="263">
        <v>35</v>
      </c>
      <c r="G18" s="615">
        <v>590</v>
      </c>
      <c r="H18" s="62" t="s">
        <v>713</v>
      </c>
      <c r="I18" s="70"/>
      <c r="J18" s="497">
        <f t="shared" si="0"/>
        <v>0</v>
      </c>
      <c r="K18" s="9"/>
    </row>
    <row r="19" spans="1:11" ht="13.2" customHeight="1" x14ac:dyDescent="0.2">
      <c r="A19" s="496">
        <v>5</v>
      </c>
      <c r="B19" s="264" t="s">
        <v>423</v>
      </c>
      <c r="C19" s="265">
        <v>6</v>
      </c>
      <c r="D19" s="263">
        <v>80</v>
      </c>
      <c r="E19" s="263">
        <v>320</v>
      </c>
      <c r="F19" s="263">
        <v>35</v>
      </c>
      <c r="G19" s="615">
        <v>590</v>
      </c>
      <c r="H19" s="62" t="s">
        <v>713</v>
      </c>
      <c r="I19" s="70"/>
      <c r="J19" s="497">
        <f t="shared" si="0"/>
        <v>0</v>
      </c>
      <c r="K19" s="9"/>
    </row>
    <row r="20" spans="1:11" ht="13.2" customHeight="1" x14ac:dyDescent="0.2">
      <c r="A20" s="496">
        <v>6</v>
      </c>
      <c r="B20" s="264" t="s">
        <v>424</v>
      </c>
      <c r="C20" s="265">
        <v>6</v>
      </c>
      <c r="D20" s="263">
        <v>80</v>
      </c>
      <c r="E20" s="263">
        <v>400</v>
      </c>
      <c r="F20" s="263">
        <v>35</v>
      </c>
      <c r="G20" s="615">
        <v>590</v>
      </c>
      <c r="H20" s="62" t="s">
        <v>713</v>
      </c>
      <c r="I20" s="70"/>
      <c r="J20" s="497">
        <f t="shared" si="0"/>
        <v>0</v>
      </c>
      <c r="K20" s="9"/>
    </row>
    <row r="21" spans="1:11" ht="13.2" customHeight="1" x14ac:dyDescent="0.2">
      <c r="A21" s="496">
        <v>7</v>
      </c>
      <c r="B21" s="264" t="s">
        <v>425</v>
      </c>
      <c r="C21" s="265">
        <v>6</v>
      </c>
      <c r="D21" s="263">
        <v>80</v>
      </c>
      <c r="E21" s="263">
        <v>500</v>
      </c>
      <c r="F21" s="263">
        <v>35</v>
      </c>
      <c r="G21" s="615">
        <v>990</v>
      </c>
      <c r="H21" s="62" t="s">
        <v>713</v>
      </c>
      <c r="I21" s="70"/>
      <c r="J21" s="497">
        <f t="shared" si="0"/>
        <v>0</v>
      </c>
      <c r="K21" s="9"/>
    </row>
    <row r="22" spans="1:11" ht="13.2" customHeight="1" x14ac:dyDescent="0.2">
      <c r="A22" s="489">
        <v>8</v>
      </c>
      <c r="B22" s="490" t="s">
        <v>426</v>
      </c>
      <c r="C22" s="491">
        <v>6</v>
      </c>
      <c r="D22" s="492">
        <v>80</v>
      </c>
      <c r="E22" s="492">
        <v>600</v>
      </c>
      <c r="F22" s="492">
        <v>35</v>
      </c>
      <c r="G22" s="615">
        <v>590</v>
      </c>
      <c r="H22" s="493" t="s">
        <v>713</v>
      </c>
      <c r="I22" s="494"/>
      <c r="J22" s="495">
        <f t="shared" si="0"/>
        <v>0</v>
      </c>
      <c r="K22" s="9"/>
    </row>
    <row r="23" spans="1:11" ht="12.75" customHeight="1" x14ac:dyDescent="0.25">
      <c r="I23" s="10"/>
      <c r="K23" s="9"/>
    </row>
    <row r="24" spans="1:11" s="454" customFormat="1" ht="15" customHeight="1" x14ac:dyDescent="0.25">
      <c r="A24" s="776" t="s">
        <v>2179</v>
      </c>
      <c r="B24" s="777"/>
      <c r="C24" s="777"/>
      <c r="D24" s="777"/>
      <c r="E24" s="777"/>
      <c r="F24" s="777"/>
      <c r="G24" s="777"/>
      <c r="H24" s="777"/>
      <c r="I24" s="777"/>
      <c r="J24" s="778"/>
    </row>
    <row r="25" spans="1:11" s="454" customFormat="1" ht="105" customHeight="1" x14ac:dyDescent="0.25">
      <c r="A25" s="8"/>
      <c r="B25" s="486"/>
      <c r="C25" s="713"/>
      <c r="D25" s="713"/>
      <c r="E25" s="713"/>
      <c r="F25" s="713"/>
      <c r="G25" s="713"/>
      <c r="H25" s="713"/>
      <c r="I25" s="10"/>
      <c r="J25" s="11"/>
    </row>
    <row r="26" spans="1:11" s="454" customFormat="1" ht="13.2" customHeight="1" x14ac:dyDescent="0.25">
      <c r="A26" s="12"/>
      <c r="B26" s="13"/>
      <c r="C26" s="13"/>
      <c r="D26" s="14"/>
      <c r="E26" s="13"/>
      <c r="F26" s="13"/>
      <c r="G26" s="637"/>
      <c r="H26" s="13"/>
      <c r="I26" s="15"/>
      <c r="J26" s="16"/>
    </row>
    <row r="27" spans="1:11" s="454" customFormat="1" ht="13.2" customHeight="1" x14ac:dyDescent="0.25">
      <c r="A27" s="487" t="s">
        <v>0</v>
      </c>
      <c r="B27" s="18" t="s">
        <v>1</v>
      </c>
      <c r="C27" s="18" t="s">
        <v>2</v>
      </c>
      <c r="D27" s="19" t="s">
        <v>20</v>
      </c>
      <c r="E27" s="18" t="s">
        <v>417</v>
      </c>
      <c r="F27" s="18" t="s">
        <v>418</v>
      </c>
      <c r="G27" s="638" t="s">
        <v>6</v>
      </c>
      <c r="H27" s="20" t="s">
        <v>7</v>
      </c>
      <c r="I27" s="21" t="s">
        <v>8</v>
      </c>
      <c r="J27" s="488" t="s">
        <v>9</v>
      </c>
    </row>
    <row r="28" spans="1:11" s="454" customFormat="1" ht="13.2" customHeight="1" x14ac:dyDescent="0.2">
      <c r="A28" s="496">
        <v>1</v>
      </c>
      <c r="B28" s="264" t="s">
        <v>2180</v>
      </c>
      <c r="C28" s="458">
        <v>6</v>
      </c>
      <c r="D28" s="263">
        <v>60</v>
      </c>
      <c r="E28" s="263">
        <v>80</v>
      </c>
      <c r="F28" s="263">
        <v>30</v>
      </c>
      <c r="G28" s="615">
        <v>440</v>
      </c>
      <c r="H28" s="62" t="s">
        <v>713</v>
      </c>
      <c r="I28" s="70"/>
      <c r="J28" s="497">
        <f>G28*I28</f>
        <v>0</v>
      </c>
    </row>
    <row r="29" spans="1:11" s="454" customFormat="1" ht="13.2" customHeight="1" x14ac:dyDescent="0.2">
      <c r="A29" s="496">
        <v>2</v>
      </c>
      <c r="B29" s="264" t="s">
        <v>2181</v>
      </c>
      <c r="C29" s="458">
        <v>6</v>
      </c>
      <c r="D29" s="263">
        <v>60</v>
      </c>
      <c r="E29" s="263">
        <v>180</v>
      </c>
      <c r="F29" s="263">
        <v>30</v>
      </c>
      <c r="G29" s="615">
        <v>440</v>
      </c>
      <c r="H29" s="62" t="s">
        <v>713</v>
      </c>
      <c r="I29" s="70"/>
      <c r="J29" s="497">
        <f>G29*I29</f>
        <v>0</v>
      </c>
    </row>
    <row r="30" spans="1:11" s="454" customFormat="1" ht="13.2" customHeight="1" x14ac:dyDescent="0.2">
      <c r="A30" s="489">
        <v>3</v>
      </c>
      <c r="B30" s="490" t="s">
        <v>2182</v>
      </c>
      <c r="C30" s="491">
        <v>6</v>
      </c>
      <c r="D30" s="492">
        <v>60</v>
      </c>
      <c r="E30" s="492">
        <v>320</v>
      </c>
      <c r="F30" s="492">
        <v>30</v>
      </c>
      <c r="G30" s="615">
        <v>440</v>
      </c>
      <c r="H30" s="493" t="s">
        <v>713</v>
      </c>
      <c r="I30" s="494"/>
      <c r="J30" s="495">
        <f>G30*I30</f>
        <v>0</v>
      </c>
    </row>
    <row r="31" spans="1:11" s="454" customFormat="1" ht="12.75" customHeight="1" x14ac:dyDescent="0.25">
      <c r="D31" s="59"/>
      <c r="G31" s="637"/>
      <c r="H31" s="660"/>
      <c r="I31" s="10"/>
    </row>
    <row r="32" spans="1:11" ht="15" customHeight="1" x14ac:dyDescent="0.25">
      <c r="A32" s="776" t="s">
        <v>1422</v>
      </c>
      <c r="B32" s="777"/>
      <c r="C32" s="777"/>
      <c r="D32" s="777"/>
      <c r="E32" s="777"/>
      <c r="F32" s="777"/>
      <c r="G32" s="777"/>
      <c r="H32" s="777"/>
      <c r="I32" s="777"/>
      <c r="J32" s="778"/>
      <c r="K32" s="9"/>
    </row>
    <row r="33" spans="1:11" ht="85.5" customHeight="1" x14ac:dyDescent="0.25">
      <c r="A33" s="8"/>
      <c r="B33" s="486"/>
      <c r="C33" s="713"/>
      <c r="D33" s="713"/>
      <c r="E33" s="713"/>
      <c r="F33" s="713"/>
      <c r="G33" s="713"/>
      <c r="H33" s="713"/>
      <c r="I33" s="10"/>
      <c r="J33" s="11"/>
      <c r="K33" s="9"/>
    </row>
    <row r="34" spans="1:11" ht="13.2" customHeight="1" x14ac:dyDescent="0.25">
      <c r="A34" s="12"/>
      <c r="B34" s="13"/>
      <c r="C34" s="13"/>
      <c r="D34" s="14"/>
      <c r="E34" s="13"/>
      <c r="F34" s="13"/>
      <c r="H34" s="13"/>
      <c r="I34" s="15"/>
      <c r="J34" s="16"/>
      <c r="K34" s="9"/>
    </row>
    <row r="35" spans="1:11" ht="13.2" customHeight="1" x14ac:dyDescent="0.25">
      <c r="A35" s="487" t="s">
        <v>0</v>
      </c>
      <c r="B35" s="18" t="s">
        <v>1</v>
      </c>
      <c r="C35" s="18" t="s">
        <v>2</v>
      </c>
      <c r="D35" s="19" t="s">
        <v>20</v>
      </c>
      <c r="E35" s="18" t="s">
        <v>417</v>
      </c>
      <c r="F35" s="324" t="s">
        <v>418</v>
      </c>
      <c r="G35" s="638" t="s">
        <v>6</v>
      </c>
      <c r="H35" s="20" t="s">
        <v>7</v>
      </c>
      <c r="I35" s="21" t="s">
        <v>8</v>
      </c>
      <c r="J35" s="488" t="s">
        <v>9</v>
      </c>
      <c r="K35" s="9"/>
    </row>
    <row r="36" spans="1:11" s="385" customFormat="1" ht="13.2" customHeight="1" x14ac:dyDescent="0.2">
      <c r="A36" s="496">
        <v>1</v>
      </c>
      <c r="B36" s="264" t="s">
        <v>1874</v>
      </c>
      <c r="C36" s="265">
        <v>3</v>
      </c>
      <c r="D36" s="263">
        <v>25</v>
      </c>
      <c r="E36" s="325">
        <v>240</v>
      </c>
      <c r="F36" s="212" t="s">
        <v>804</v>
      </c>
      <c r="G36" s="615">
        <v>90</v>
      </c>
      <c r="H36" s="62" t="s">
        <v>713</v>
      </c>
      <c r="I36" s="70"/>
      <c r="J36" s="497">
        <f>G36*I36</f>
        <v>0</v>
      </c>
    </row>
    <row r="37" spans="1:11" ht="13.2" customHeight="1" x14ac:dyDescent="0.2">
      <c r="A37" s="489">
        <v>2</v>
      </c>
      <c r="B37" s="490" t="s">
        <v>1423</v>
      </c>
      <c r="C37" s="491">
        <v>3</v>
      </c>
      <c r="D37" s="492">
        <v>25</v>
      </c>
      <c r="E37" s="498">
        <v>320</v>
      </c>
      <c r="F37" s="212" t="s">
        <v>804</v>
      </c>
      <c r="G37" s="615">
        <v>90</v>
      </c>
      <c r="H37" s="493" t="s">
        <v>713</v>
      </c>
      <c r="I37" s="494"/>
      <c r="J37" s="495">
        <f>G37*I37</f>
        <v>0</v>
      </c>
      <c r="K37" s="9"/>
    </row>
    <row r="38" spans="1:11" ht="12.75" customHeight="1" x14ac:dyDescent="0.25">
      <c r="I38" s="10"/>
      <c r="K38" s="9"/>
    </row>
    <row r="39" spans="1:11" ht="15" customHeight="1" x14ac:dyDescent="0.25">
      <c r="A39" s="776" t="s">
        <v>1424</v>
      </c>
      <c r="B39" s="777"/>
      <c r="C39" s="777"/>
      <c r="D39" s="777"/>
      <c r="E39" s="777"/>
      <c r="F39" s="777"/>
      <c r="G39" s="777"/>
      <c r="H39" s="777"/>
      <c r="I39" s="777"/>
      <c r="J39" s="778"/>
      <c r="K39" s="9"/>
    </row>
    <row r="40" spans="1:11" ht="84" customHeight="1" x14ac:dyDescent="0.25">
      <c r="A40" s="8"/>
      <c r="B40" s="486"/>
      <c r="C40" s="713"/>
      <c r="D40" s="713"/>
      <c r="E40" s="713"/>
      <c r="F40" s="713"/>
      <c r="G40" s="713"/>
      <c r="H40" s="713"/>
      <c r="I40" s="10"/>
      <c r="J40" s="11"/>
      <c r="K40" s="9"/>
    </row>
    <row r="41" spans="1:11" ht="13.2" customHeight="1" x14ac:dyDescent="0.25">
      <c r="A41" s="12"/>
      <c r="B41" s="13"/>
      <c r="C41" s="13"/>
      <c r="D41" s="14"/>
      <c r="E41" s="13"/>
      <c r="F41" s="13"/>
      <c r="H41" s="13"/>
      <c r="I41" s="15"/>
      <c r="J41" s="16"/>
      <c r="K41" s="9"/>
    </row>
    <row r="42" spans="1:11" ht="13.2" customHeight="1" x14ac:dyDescent="0.25">
      <c r="A42" s="487" t="s">
        <v>0</v>
      </c>
      <c r="B42" s="18" t="s">
        <v>1</v>
      </c>
      <c r="C42" s="18" t="s">
        <v>2</v>
      </c>
      <c r="D42" s="19" t="s">
        <v>20</v>
      </c>
      <c r="E42" s="18" t="s">
        <v>417</v>
      </c>
      <c r="F42" s="18" t="s">
        <v>418</v>
      </c>
      <c r="G42" s="638" t="s">
        <v>6</v>
      </c>
      <c r="H42" s="20" t="s">
        <v>7</v>
      </c>
      <c r="I42" s="21" t="s">
        <v>8</v>
      </c>
      <c r="J42" s="488" t="s">
        <v>9</v>
      </c>
      <c r="K42" s="9"/>
    </row>
    <row r="43" spans="1:11" ht="13.2" customHeight="1" x14ac:dyDescent="0.2">
      <c r="A43" s="496">
        <v>1</v>
      </c>
      <c r="B43" s="264" t="s">
        <v>1425</v>
      </c>
      <c r="C43" s="265">
        <v>3</v>
      </c>
      <c r="D43" s="263">
        <v>25</v>
      </c>
      <c r="E43" s="263">
        <v>120</v>
      </c>
      <c r="F43" s="263">
        <v>10</v>
      </c>
      <c r="G43" s="615">
        <v>80</v>
      </c>
      <c r="H43" s="62" t="s">
        <v>713</v>
      </c>
      <c r="I43" s="70"/>
      <c r="J43" s="497">
        <f>G43*I43</f>
        <v>0</v>
      </c>
      <c r="K43" s="9"/>
    </row>
    <row r="44" spans="1:11" ht="13.2" customHeight="1" x14ac:dyDescent="0.2">
      <c r="A44" s="496">
        <v>2</v>
      </c>
      <c r="B44" s="264" t="s">
        <v>1426</v>
      </c>
      <c r="C44" s="265">
        <v>3</v>
      </c>
      <c r="D44" s="263">
        <v>25</v>
      </c>
      <c r="E44" s="263">
        <v>180</v>
      </c>
      <c r="F44" s="263">
        <v>10</v>
      </c>
      <c r="G44" s="615">
        <v>80</v>
      </c>
      <c r="H44" s="62" t="s">
        <v>713</v>
      </c>
      <c r="I44" s="70"/>
      <c r="J44" s="497">
        <f>G44*I44</f>
        <v>0</v>
      </c>
      <c r="K44" s="9"/>
    </row>
    <row r="45" spans="1:11" ht="13.2" customHeight="1" x14ac:dyDescent="0.2">
      <c r="A45" s="496">
        <v>3</v>
      </c>
      <c r="B45" s="264" t="s">
        <v>1427</v>
      </c>
      <c r="C45" s="265">
        <v>3</v>
      </c>
      <c r="D45" s="263">
        <v>25</v>
      </c>
      <c r="E45" s="263">
        <v>240</v>
      </c>
      <c r="F45" s="263">
        <v>10</v>
      </c>
      <c r="G45" s="615">
        <v>80</v>
      </c>
      <c r="H45" s="62" t="s">
        <v>713</v>
      </c>
      <c r="I45" s="70"/>
      <c r="J45" s="497">
        <f>G45*I45</f>
        <v>0</v>
      </c>
      <c r="K45" s="9"/>
    </row>
    <row r="46" spans="1:11" ht="13.2" customHeight="1" x14ac:dyDescent="0.2">
      <c r="A46" s="489">
        <v>4</v>
      </c>
      <c r="B46" s="490" t="s">
        <v>1428</v>
      </c>
      <c r="C46" s="491">
        <v>3</v>
      </c>
      <c r="D46" s="492">
        <v>25</v>
      </c>
      <c r="E46" s="492">
        <v>320</v>
      </c>
      <c r="F46" s="492">
        <v>10</v>
      </c>
      <c r="G46" s="615">
        <v>80</v>
      </c>
      <c r="H46" s="493" t="s">
        <v>713</v>
      </c>
      <c r="I46" s="494"/>
      <c r="J46" s="495">
        <f>G46*I46</f>
        <v>0</v>
      </c>
      <c r="K46" s="9"/>
    </row>
    <row r="47" spans="1:11" ht="12.75" customHeight="1" x14ac:dyDescent="0.25">
      <c r="I47" s="10"/>
      <c r="K47" s="9"/>
    </row>
    <row r="48" spans="1:11" s="360" customFormat="1" ht="15" customHeight="1" x14ac:dyDescent="0.3">
      <c r="A48" s="877" t="s">
        <v>1597</v>
      </c>
      <c r="B48" s="878"/>
      <c r="C48" s="878"/>
      <c r="D48" s="878"/>
      <c r="E48" s="878"/>
      <c r="F48" s="878"/>
      <c r="G48" s="878"/>
      <c r="H48" s="878"/>
      <c r="I48" s="878"/>
      <c r="J48" s="879"/>
    </row>
    <row r="49" spans="1:10" s="360" customFormat="1" ht="68.25" customHeight="1" x14ac:dyDescent="0.25">
      <c r="A49" s="8"/>
      <c r="B49" s="486"/>
      <c r="C49" s="713"/>
      <c r="D49" s="713"/>
      <c r="E49" s="713"/>
      <c r="F49" s="713"/>
      <c r="G49" s="713"/>
      <c r="H49" s="713"/>
      <c r="I49" s="10"/>
      <c r="J49" s="11"/>
    </row>
    <row r="50" spans="1:10" s="360" customFormat="1" ht="13.2" customHeight="1" x14ac:dyDescent="0.25">
      <c r="A50" s="12"/>
      <c r="B50" s="13"/>
      <c r="C50" s="13"/>
      <c r="D50" s="14"/>
      <c r="E50" s="13"/>
      <c r="F50" s="13"/>
      <c r="G50" s="637"/>
      <c r="H50" s="13"/>
      <c r="I50" s="15"/>
      <c r="J50" s="16"/>
    </row>
    <row r="51" spans="1:10" s="360" customFormat="1" ht="13.2" customHeight="1" x14ac:dyDescent="0.25">
      <c r="A51" s="487" t="s">
        <v>0</v>
      </c>
      <c r="B51" s="18" t="s">
        <v>1</v>
      </c>
      <c r="C51" s="18" t="s">
        <v>2</v>
      </c>
      <c r="D51" s="19" t="s">
        <v>20</v>
      </c>
      <c r="E51" s="18" t="s">
        <v>417</v>
      </c>
      <c r="F51" s="18" t="s">
        <v>418</v>
      </c>
      <c r="G51" s="638" t="s">
        <v>6</v>
      </c>
      <c r="H51" s="20" t="s">
        <v>7</v>
      </c>
      <c r="I51" s="21" t="s">
        <v>8</v>
      </c>
      <c r="J51" s="488" t="s">
        <v>9</v>
      </c>
    </row>
    <row r="52" spans="1:10" s="681" customFormat="1" ht="13.2" customHeight="1" x14ac:dyDescent="0.2">
      <c r="A52" s="489">
        <v>1</v>
      </c>
      <c r="B52" s="490" t="s">
        <v>2743</v>
      </c>
      <c r="C52" s="60">
        <v>2.35</v>
      </c>
      <c r="D52" s="492">
        <v>25</v>
      </c>
      <c r="E52" s="492">
        <v>0</v>
      </c>
      <c r="F52" s="492">
        <v>5</v>
      </c>
      <c r="G52" s="615">
        <v>70</v>
      </c>
      <c r="H52" s="88" t="s">
        <v>713</v>
      </c>
      <c r="I52" s="494"/>
      <c r="J52" s="495">
        <f>G52*I52</f>
        <v>0</v>
      </c>
    </row>
    <row r="53" spans="1:10" s="360" customFormat="1" ht="13.2" customHeight="1" x14ac:dyDescent="0.2">
      <c r="A53" s="489">
        <v>2</v>
      </c>
      <c r="B53" s="490" t="s">
        <v>1598</v>
      </c>
      <c r="C53" s="60">
        <v>3</v>
      </c>
      <c r="D53" s="492">
        <v>25</v>
      </c>
      <c r="E53" s="492">
        <v>0</v>
      </c>
      <c r="F53" s="492">
        <v>5</v>
      </c>
      <c r="G53" s="615">
        <v>70</v>
      </c>
      <c r="H53" s="88" t="s">
        <v>713</v>
      </c>
      <c r="I53" s="494"/>
      <c r="J53" s="495">
        <f>G53*I53</f>
        <v>0</v>
      </c>
    </row>
    <row r="54" spans="1:10" s="360" customFormat="1" ht="12.75" customHeight="1" x14ac:dyDescent="0.25">
      <c r="D54" s="59"/>
      <c r="G54" s="637"/>
      <c r="H54" s="660"/>
      <c r="I54" s="10"/>
    </row>
    <row r="55" spans="1:10" s="360" customFormat="1" ht="15" customHeight="1" x14ac:dyDescent="0.3">
      <c r="A55" s="877" t="s">
        <v>1599</v>
      </c>
      <c r="B55" s="878"/>
      <c r="C55" s="878"/>
      <c r="D55" s="878"/>
      <c r="E55" s="878"/>
      <c r="F55" s="878"/>
      <c r="G55" s="878"/>
      <c r="H55" s="878"/>
      <c r="I55" s="878"/>
      <c r="J55" s="879"/>
    </row>
    <row r="56" spans="1:10" s="360" customFormat="1" ht="72" customHeight="1" x14ac:dyDescent="0.25">
      <c r="A56" s="8"/>
      <c r="B56" s="486"/>
      <c r="C56" s="713"/>
      <c r="D56" s="713"/>
      <c r="E56" s="713"/>
      <c r="F56" s="713"/>
      <c r="G56" s="713"/>
      <c r="H56" s="713"/>
      <c r="I56" s="10"/>
      <c r="J56" s="11"/>
    </row>
    <row r="57" spans="1:10" s="360" customFormat="1" ht="13.2" customHeight="1" x14ac:dyDescent="0.25">
      <c r="A57" s="12"/>
      <c r="B57" s="13"/>
      <c r="C57" s="13"/>
      <c r="D57" s="14"/>
      <c r="E57" s="13"/>
      <c r="F57" s="13"/>
      <c r="G57" s="637"/>
      <c r="H57" s="13"/>
      <c r="I57" s="15"/>
      <c r="J57" s="16"/>
    </row>
    <row r="58" spans="1:10" s="360" customFormat="1" ht="13.2" customHeight="1" x14ac:dyDescent="0.25">
      <c r="A58" s="487" t="s">
        <v>0</v>
      </c>
      <c r="B58" s="18" t="s">
        <v>1</v>
      </c>
      <c r="C58" s="18" t="s">
        <v>2</v>
      </c>
      <c r="D58" s="19" t="s">
        <v>20</v>
      </c>
      <c r="E58" s="18" t="s">
        <v>417</v>
      </c>
      <c r="F58" s="18" t="s">
        <v>418</v>
      </c>
      <c r="G58" s="638" t="s">
        <v>6</v>
      </c>
      <c r="H58" s="20" t="s">
        <v>7</v>
      </c>
      <c r="I58" s="21" t="s">
        <v>8</v>
      </c>
      <c r="J58" s="488" t="s">
        <v>9</v>
      </c>
    </row>
    <row r="59" spans="1:10" s="360" customFormat="1" ht="13.2" customHeight="1" x14ac:dyDescent="0.2">
      <c r="A59" s="489">
        <v>1</v>
      </c>
      <c r="B59" s="490" t="s">
        <v>1600</v>
      </c>
      <c r="C59" s="491">
        <v>3</v>
      </c>
      <c r="D59" s="492">
        <v>25</v>
      </c>
      <c r="E59" s="492">
        <v>0</v>
      </c>
      <c r="F59" s="492">
        <v>10</v>
      </c>
      <c r="G59" s="615">
        <v>80</v>
      </c>
      <c r="H59" s="493" t="s">
        <v>713</v>
      </c>
      <c r="I59" s="494"/>
      <c r="J59" s="495">
        <f>G59*I59</f>
        <v>0</v>
      </c>
    </row>
    <row r="60" spans="1:10" s="360" customFormat="1" ht="12.75" customHeight="1" x14ac:dyDescent="0.25">
      <c r="D60" s="59"/>
      <c r="G60" s="637"/>
      <c r="H60" s="660"/>
      <c r="I60" s="10"/>
    </row>
    <row r="61" spans="1:10" s="360" customFormat="1" ht="15" customHeight="1" x14ac:dyDescent="0.3">
      <c r="A61" s="877" t="s">
        <v>1601</v>
      </c>
      <c r="B61" s="878"/>
      <c r="C61" s="878"/>
      <c r="D61" s="878"/>
      <c r="E61" s="878"/>
      <c r="F61" s="878"/>
      <c r="G61" s="878"/>
      <c r="H61" s="878"/>
      <c r="I61" s="878"/>
      <c r="J61" s="879"/>
    </row>
    <row r="62" spans="1:10" s="360" customFormat="1" ht="72" customHeight="1" x14ac:dyDescent="0.25">
      <c r="A62" s="8"/>
      <c r="B62" s="486"/>
      <c r="C62" s="713"/>
      <c r="D62" s="713"/>
      <c r="E62" s="713"/>
      <c r="F62" s="713"/>
      <c r="G62" s="713"/>
      <c r="H62" s="713"/>
      <c r="I62" s="10"/>
      <c r="J62" s="11"/>
    </row>
    <row r="63" spans="1:10" s="360" customFormat="1" ht="13.2" customHeight="1" x14ac:dyDescent="0.25">
      <c r="A63" s="12"/>
      <c r="B63" s="13"/>
      <c r="C63" s="13"/>
      <c r="D63" s="14"/>
      <c r="E63" s="13"/>
      <c r="F63" s="13"/>
      <c r="G63" s="637"/>
      <c r="H63" s="13"/>
      <c r="I63" s="15"/>
      <c r="J63" s="16"/>
    </row>
    <row r="64" spans="1:10" s="360" customFormat="1" ht="13.2" customHeight="1" x14ac:dyDescent="0.25">
      <c r="A64" s="487" t="s">
        <v>0</v>
      </c>
      <c r="B64" s="18" t="s">
        <v>1</v>
      </c>
      <c r="C64" s="18" t="s">
        <v>2</v>
      </c>
      <c r="D64" s="19" t="s">
        <v>20</v>
      </c>
      <c r="E64" s="18" t="s">
        <v>417</v>
      </c>
      <c r="F64" s="18" t="s">
        <v>418</v>
      </c>
      <c r="G64" s="638" t="s">
        <v>6</v>
      </c>
      <c r="H64" s="20" t="s">
        <v>7</v>
      </c>
      <c r="I64" s="21" t="s">
        <v>8</v>
      </c>
      <c r="J64" s="488" t="s">
        <v>9</v>
      </c>
    </row>
    <row r="65" spans="1:11" s="360" customFormat="1" ht="13.2" customHeight="1" x14ac:dyDescent="0.2">
      <c r="A65" s="489">
        <v>1</v>
      </c>
      <c r="B65" s="490" t="s">
        <v>1602</v>
      </c>
      <c r="C65" s="491">
        <v>3</v>
      </c>
      <c r="D65" s="492">
        <v>25</v>
      </c>
      <c r="E65" s="492">
        <v>0</v>
      </c>
      <c r="F65" s="492">
        <v>3.5</v>
      </c>
      <c r="G65" s="659">
        <v>40</v>
      </c>
      <c r="H65" s="493" t="s">
        <v>713</v>
      </c>
      <c r="I65" s="494"/>
      <c r="J65" s="495">
        <f>G65*I65</f>
        <v>0</v>
      </c>
    </row>
    <row r="66" spans="1:11" s="360" customFormat="1" ht="12.75" customHeight="1" x14ac:dyDescent="0.25">
      <c r="D66" s="59"/>
      <c r="G66" s="637"/>
      <c r="H66" s="660"/>
      <c r="I66" s="10"/>
    </row>
    <row r="67" spans="1:11" ht="15" customHeight="1" x14ac:dyDescent="0.25">
      <c r="A67" s="776" t="s">
        <v>1429</v>
      </c>
      <c r="B67" s="777"/>
      <c r="C67" s="777"/>
      <c r="D67" s="777"/>
      <c r="E67" s="777"/>
      <c r="F67" s="777"/>
      <c r="G67" s="777"/>
      <c r="H67" s="777"/>
      <c r="I67" s="777"/>
      <c r="J67" s="778"/>
      <c r="K67" s="9"/>
    </row>
    <row r="68" spans="1:11" ht="87" customHeight="1" x14ac:dyDescent="0.25">
      <c r="A68" s="8"/>
      <c r="B68" s="486"/>
      <c r="C68" s="713"/>
      <c r="D68" s="713"/>
      <c r="E68" s="713"/>
      <c r="F68" s="713"/>
      <c r="G68" s="713"/>
      <c r="H68" s="713"/>
      <c r="I68" s="10"/>
      <c r="J68" s="11"/>
      <c r="K68" s="9"/>
    </row>
    <row r="69" spans="1:11" ht="13.2" customHeight="1" x14ac:dyDescent="0.25">
      <c r="A69" s="12"/>
      <c r="B69" s="13"/>
      <c r="C69" s="13"/>
      <c r="D69" s="14"/>
      <c r="E69" s="13"/>
      <c r="F69" s="13"/>
      <c r="H69" s="13"/>
      <c r="I69" s="15"/>
      <c r="J69" s="16"/>
      <c r="K69" s="9"/>
    </row>
    <row r="70" spans="1:11" ht="13.2" customHeight="1" x14ac:dyDescent="0.25">
      <c r="A70" s="487" t="s">
        <v>0</v>
      </c>
      <c r="B70" s="18" t="s">
        <v>1</v>
      </c>
      <c r="C70" s="18"/>
      <c r="D70" s="19" t="s">
        <v>20</v>
      </c>
      <c r="E70" s="18" t="s">
        <v>417</v>
      </c>
      <c r="F70" s="18" t="s">
        <v>418</v>
      </c>
      <c r="G70" s="638" t="s">
        <v>6</v>
      </c>
      <c r="H70" s="20" t="s">
        <v>7</v>
      </c>
      <c r="I70" s="21" t="s">
        <v>8</v>
      </c>
      <c r="J70" s="488" t="s">
        <v>9</v>
      </c>
      <c r="K70" s="9"/>
    </row>
    <row r="71" spans="1:11" ht="13.2" customHeight="1" x14ac:dyDescent="0.2">
      <c r="A71" s="496">
        <v>1</v>
      </c>
      <c r="B71" s="264" t="s">
        <v>1430</v>
      </c>
      <c r="C71" s="265"/>
      <c r="D71" s="263">
        <v>25</v>
      </c>
      <c r="E71" s="263">
        <v>80</v>
      </c>
      <c r="F71" s="263">
        <v>0.8</v>
      </c>
      <c r="G71" s="615">
        <v>60</v>
      </c>
      <c r="H71" s="62" t="s">
        <v>713</v>
      </c>
      <c r="I71" s="70"/>
      <c r="J71" s="497">
        <f>G71*I71</f>
        <v>0</v>
      </c>
      <c r="K71" s="9"/>
    </row>
    <row r="72" spans="1:11" ht="13.2" customHeight="1" x14ac:dyDescent="0.2">
      <c r="A72" s="496">
        <v>2</v>
      </c>
      <c r="B72" s="264" t="s">
        <v>1431</v>
      </c>
      <c r="C72" s="265"/>
      <c r="D72" s="263">
        <v>25</v>
      </c>
      <c r="E72" s="263">
        <v>120</v>
      </c>
      <c r="F72" s="263">
        <v>0.8</v>
      </c>
      <c r="G72" s="615">
        <v>60</v>
      </c>
      <c r="H72" s="62" t="s">
        <v>713</v>
      </c>
      <c r="I72" s="70"/>
      <c r="J72" s="497">
        <f t="shared" ref="J72:J78" si="1">G72*I72</f>
        <v>0</v>
      </c>
      <c r="K72" s="9"/>
    </row>
    <row r="73" spans="1:11" ht="13.2" customHeight="1" x14ac:dyDescent="0.2">
      <c r="A73" s="496">
        <v>3</v>
      </c>
      <c r="B73" s="264" t="s">
        <v>1432</v>
      </c>
      <c r="C73" s="265"/>
      <c r="D73" s="263">
        <v>25</v>
      </c>
      <c r="E73" s="263">
        <v>220</v>
      </c>
      <c r="F73" s="263">
        <v>0.8</v>
      </c>
      <c r="G73" s="615">
        <v>60</v>
      </c>
      <c r="H73" s="62" t="s">
        <v>713</v>
      </c>
      <c r="I73" s="70"/>
      <c r="J73" s="497">
        <f t="shared" si="1"/>
        <v>0</v>
      </c>
      <c r="K73" s="9"/>
    </row>
    <row r="74" spans="1:11" ht="13.2" customHeight="1" x14ac:dyDescent="0.2">
      <c r="A74" s="496">
        <v>4</v>
      </c>
      <c r="B74" s="264" t="s">
        <v>1433</v>
      </c>
      <c r="C74" s="265"/>
      <c r="D74" s="263">
        <v>25</v>
      </c>
      <c r="E74" s="263">
        <v>320</v>
      </c>
      <c r="F74" s="263">
        <v>0.8</v>
      </c>
      <c r="G74" s="615">
        <v>60</v>
      </c>
      <c r="H74" s="62" t="s">
        <v>713</v>
      </c>
      <c r="I74" s="70"/>
      <c r="J74" s="497">
        <f t="shared" si="1"/>
        <v>0</v>
      </c>
      <c r="K74" s="9"/>
    </row>
    <row r="75" spans="1:11" ht="12.75" customHeight="1" x14ac:dyDescent="0.2">
      <c r="A75" s="496">
        <v>5</v>
      </c>
      <c r="B75" s="264" t="s">
        <v>1434</v>
      </c>
      <c r="C75" s="265"/>
      <c r="D75" s="263">
        <v>25</v>
      </c>
      <c r="E75" s="263">
        <v>400</v>
      </c>
      <c r="F75" s="263">
        <v>0.8</v>
      </c>
      <c r="G75" s="615">
        <v>60</v>
      </c>
      <c r="H75" s="62" t="s">
        <v>713</v>
      </c>
      <c r="I75" s="70"/>
      <c r="J75" s="497">
        <f t="shared" si="1"/>
        <v>0</v>
      </c>
      <c r="K75" s="9"/>
    </row>
    <row r="76" spans="1:11" ht="12.75" customHeight="1" x14ac:dyDescent="0.2">
      <c r="A76" s="496">
        <v>6</v>
      </c>
      <c r="B76" s="264" t="s">
        <v>1435</v>
      </c>
      <c r="C76" s="265"/>
      <c r="D76" s="263">
        <v>25</v>
      </c>
      <c r="E76" s="263">
        <v>600</v>
      </c>
      <c r="F76" s="263">
        <v>0.8</v>
      </c>
      <c r="G76" s="615">
        <v>60</v>
      </c>
      <c r="H76" s="62" t="s">
        <v>713</v>
      </c>
      <c r="I76" s="70"/>
      <c r="J76" s="497">
        <f t="shared" si="1"/>
        <v>0</v>
      </c>
      <c r="K76" s="9"/>
    </row>
    <row r="77" spans="1:11" ht="12.75" customHeight="1" x14ac:dyDescent="0.2">
      <c r="A77" s="496">
        <v>7</v>
      </c>
      <c r="B77" s="264" t="s">
        <v>1436</v>
      </c>
      <c r="C77" s="265"/>
      <c r="D77" s="263">
        <v>25</v>
      </c>
      <c r="E77" s="263">
        <v>1000</v>
      </c>
      <c r="F77" s="263">
        <v>0.8</v>
      </c>
      <c r="G77" s="615">
        <v>90</v>
      </c>
      <c r="H77" s="62" t="s">
        <v>713</v>
      </c>
      <c r="I77" s="70"/>
      <c r="J77" s="497">
        <f t="shared" si="1"/>
        <v>0</v>
      </c>
      <c r="K77" s="9"/>
    </row>
    <row r="78" spans="1:11" ht="12.75" customHeight="1" x14ac:dyDescent="0.2">
      <c r="A78" s="510">
        <v>8</v>
      </c>
      <c r="B78" s="481" t="s">
        <v>1437</v>
      </c>
      <c r="C78" s="482"/>
      <c r="D78" s="483">
        <v>25</v>
      </c>
      <c r="E78" s="483">
        <v>2500</v>
      </c>
      <c r="F78" s="483">
        <v>0.8</v>
      </c>
      <c r="G78" s="615">
        <v>90</v>
      </c>
      <c r="H78" s="93" t="s">
        <v>713</v>
      </c>
      <c r="I78" s="79"/>
      <c r="J78" s="511">
        <f t="shared" si="1"/>
        <v>0</v>
      </c>
      <c r="K78" s="9"/>
    </row>
    <row r="79" spans="1:11" ht="18" customHeight="1" x14ac:dyDescent="0.25">
      <c r="A79" s="38"/>
      <c r="B79" s="39" t="s">
        <v>1438</v>
      </c>
      <c r="C79" s="40"/>
      <c r="D79" s="41"/>
      <c r="E79" s="40"/>
      <c r="F79" s="40"/>
      <c r="G79" s="639"/>
      <c r="H79" s="40"/>
      <c r="I79" s="42"/>
      <c r="J79" s="43"/>
      <c r="K79" s="9"/>
    </row>
    <row r="80" spans="1:11" ht="12.75" customHeight="1" x14ac:dyDescent="0.25">
      <c r="I80" s="10"/>
      <c r="K80" s="9"/>
    </row>
    <row r="81" spans="1:11" ht="15" customHeight="1" x14ac:dyDescent="0.25">
      <c r="A81" s="776" t="s">
        <v>1439</v>
      </c>
      <c r="B81" s="777"/>
      <c r="C81" s="777"/>
      <c r="D81" s="777"/>
      <c r="E81" s="777"/>
      <c r="F81" s="777"/>
      <c r="G81" s="777"/>
      <c r="H81" s="777"/>
      <c r="I81" s="777"/>
      <c r="J81" s="778"/>
      <c r="K81" s="9"/>
    </row>
    <row r="82" spans="1:11" ht="34.5" customHeight="1" x14ac:dyDescent="0.25">
      <c r="A82" s="8"/>
      <c r="B82" s="486"/>
      <c r="C82" s="713"/>
      <c r="D82" s="713"/>
      <c r="E82" s="713"/>
      <c r="F82" s="713"/>
      <c r="G82" s="713"/>
      <c r="H82" s="713"/>
      <c r="I82" s="10"/>
      <c r="J82" s="11"/>
      <c r="K82" s="9"/>
    </row>
    <row r="83" spans="1:11" ht="13.2" customHeight="1" x14ac:dyDescent="0.25">
      <c r="A83" s="12"/>
      <c r="B83" s="13"/>
      <c r="C83" s="13"/>
      <c r="D83" s="14"/>
      <c r="E83" s="13"/>
      <c r="F83" s="13"/>
      <c r="H83" s="13"/>
      <c r="I83" s="15"/>
      <c r="J83" s="16"/>
      <c r="K83" s="9"/>
    </row>
    <row r="84" spans="1:11" ht="13.2" customHeight="1" x14ac:dyDescent="0.25">
      <c r="A84" s="487" t="s">
        <v>0</v>
      </c>
      <c r="B84" s="18" t="s">
        <v>1</v>
      </c>
      <c r="C84" s="18" t="s">
        <v>2</v>
      </c>
      <c r="D84" s="19"/>
      <c r="E84" s="18"/>
      <c r="F84" s="18" t="s">
        <v>1440</v>
      </c>
      <c r="G84" s="638" t="s">
        <v>6</v>
      </c>
      <c r="H84" s="20" t="s">
        <v>7</v>
      </c>
      <c r="I84" s="21" t="s">
        <v>8</v>
      </c>
      <c r="J84" s="488" t="s">
        <v>9</v>
      </c>
      <c r="K84" s="9"/>
    </row>
    <row r="85" spans="1:11" ht="13.2" customHeight="1" x14ac:dyDescent="0.2">
      <c r="A85" s="496">
        <v>1</v>
      </c>
      <c r="B85" s="264" t="s">
        <v>1441</v>
      </c>
      <c r="C85" s="60">
        <v>2.35</v>
      </c>
      <c r="D85" s="263"/>
      <c r="E85" s="263"/>
      <c r="F85" s="263">
        <v>47</v>
      </c>
      <c r="G85" s="615">
        <v>60</v>
      </c>
      <c r="H85" s="62" t="s">
        <v>713</v>
      </c>
      <c r="I85" s="70"/>
      <c r="J85" s="497">
        <f>G85*I85</f>
        <v>0</v>
      </c>
      <c r="K85" s="9"/>
    </row>
    <row r="86" spans="1:11" s="360" customFormat="1" ht="13.2" customHeight="1" x14ac:dyDescent="0.2">
      <c r="A86" s="489">
        <v>2</v>
      </c>
      <c r="B86" s="490" t="s">
        <v>1603</v>
      </c>
      <c r="C86" s="499">
        <v>3</v>
      </c>
      <c r="D86" s="492"/>
      <c r="E86" s="492"/>
      <c r="F86" s="492">
        <v>35</v>
      </c>
      <c r="G86" s="615">
        <v>60</v>
      </c>
      <c r="H86" s="493" t="s">
        <v>713</v>
      </c>
      <c r="I86" s="494"/>
      <c r="J86" s="495">
        <f>G86*I86</f>
        <v>0</v>
      </c>
    </row>
    <row r="87" spans="1:11" ht="12.75" customHeight="1" x14ac:dyDescent="0.25">
      <c r="I87" s="10"/>
      <c r="K87" s="9"/>
    </row>
    <row r="88" spans="1:11" s="454" customFormat="1" ht="15" customHeight="1" x14ac:dyDescent="0.25">
      <c r="A88" s="776" t="s">
        <v>2183</v>
      </c>
      <c r="B88" s="777"/>
      <c r="C88" s="777"/>
      <c r="D88" s="777"/>
      <c r="E88" s="777"/>
      <c r="F88" s="777"/>
      <c r="G88" s="777"/>
      <c r="H88" s="777"/>
      <c r="I88" s="777"/>
      <c r="J88" s="778"/>
    </row>
    <row r="89" spans="1:11" s="454" customFormat="1" ht="87" customHeight="1" x14ac:dyDescent="0.25">
      <c r="A89" s="8"/>
      <c r="B89" s="486"/>
      <c r="C89" s="713"/>
      <c r="D89" s="713"/>
      <c r="E89" s="713"/>
      <c r="F89" s="713"/>
      <c r="G89" s="713"/>
      <c r="H89" s="713"/>
      <c r="I89" s="10"/>
      <c r="J89" s="11"/>
    </row>
    <row r="90" spans="1:11" s="454" customFormat="1" ht="13.2" customHeight="1" x14ac:dyDescent="0.25">
      <c r="A90" s="12"/>
      <c r="B90" s="13"/>
      <c r="C90" s="13"/>
      <c r="D90" s="14"/>
      <c r="E90" s="13"/>
      <c r="F90" s="13"/>
      <c r="G90" s="637"/>
      <c r="H90" s="13"/>
      <c r="I90" s="15"/>
      <c r="J90" s="16"/>
    </row>
    <row r="91" spans="1:11" s="454" customFormat="1" ht="13.2" customHeight="1" x14ac:dyDescent="0.25">
      <c r="A91" s="487" t="s">
        <v>0</v>
      </c>
      <c r="B91" s="18" t="s">
        <v>1</v>
      </c>
      <c r="C91" s="18"/>
      <c r="D91" s="19" t="s">
        <v>20</v>
      </c>
      <c r="E91" s="18" t="s">
        <v>417</v>
      </c>
      <c r="F91" s="18" t="s">
        <v>418</v>
      </c>
      <c r="G91" s="638" t="s">
        <v>6</v>
      </c>
      <c r="H91" s="20" t="s">
        <v>7</v>
      </c>
      <c r="I91" s="21" t="s">
        <v>8</v>
      </c>
      <c r="J91" s="488" t="s">
        <v>9</v>
      </c>
    </row>
    <row r="92" spans="1:11" s="454" customFormat="1" ht="13.2" customHeight="1" x14ac:dyDescent="0.2">
      <c r="A92" s="496">
        <v>1</v>
      </c>
      <c r="B92" s="264" t="s">
        <v>2184</v>
      </c>
      <c r="C92" s="458"/>
      <c r="D92" s="263">
        <v>76.2</v>
      </c>
      <c r="E92" s="263">
        <v>80</v>
      </c>
      <c r="F92" s="263">
        <v>1.6</v>
      </c>
      <c r="G92" s="615">
        <v>160</v>
      </c>
      <c r="H92" s="62" t="s">
        <v>713</v>
      </c>
      <c r="I92" s="70"/>
      <c r="J92" s="497">
        <f>G92*I92</f>
        <v>0</v>
      </c>
    </row>
    <row r="93" spans="1:11" s="454" customFormat="1" ht="13.2" customHeight="1" x14ac:dyDescent="0.2">
      <c r="A93" s="496">
        <v>2</v>
      </c>
      <c r="B93" s="264" t="s">
        <v>2185</v>
      </c>
      <c r="C93" s="458"/>
      <c r="D93" s="263">
        <v>76.2</v>
      </c>
      <c r="E93" s="263">
        <v>120</v>
      </c>
      <c r="F93" s="263">
        <v>1.6</v>
      </c>
      <c r="G93" s="615">
        <v>160</v>
      </c>
      <c r="H93" s="62" t="s">
        <v>713</v>
      </c>
      <c r="I93" s="70"/>
      <c r="J93" s="497">
        <f t="shared" ref="J93:J98" si="2">G93*I93</f>
        <v>0</v>
      </c>
    </row>
    <row r="94" spans="1:11" s="454" customFormat="1" ht="13.2" customHeight="1" x14ac:dyDescent="0.2">
      <c r="A94" s="496">
        <v>3</v>
      </c>
      <c r="B94" s="264" t="s">
        <v>2186</v>
      </c>
      <c r="C94" s="458"/>
      <c r="D94" s="263">
        <v>76.2</v>
      </c>
      <c r="E94" s="263">
        <v>220</v>
      </c>
      <c r="F94" s="263">
        <v>1.6</v>
      </c>
      <c r="G94" s="615">
        <v>160</v>
      </c>
      <c r="H94" s="62" t="s">
        <v>713</v>
      </c>
      <c r="I94" s="70"/>
      <c r="J94" s="497">
        <f t="shared" si="2"/>
        <v>0</v>
      </c>
    </row>
    <row r="95" spans="1:11" s="454" customFormat="1" ht="13.2" customHeight="1" x14ac:dyDescent="0.2">
      <c r="A95" s="496">
        <v>4</v>
      </c>
      <c r="B95" s="264" t="s">
        <v>2187</v>
      </c>
      <c r="C95" s="458"/>
      <c r="D95" s="263">
        <v>76.2</v>
      </c>
      <c r="E95" s="263">
        <v>320</v>
      </c>
      <c r="F95" s="263">
        <v>1.6</v>
      </c>
      <c r="G95" s="615">
        <v>160</v>
      </c>
      <c r="H95" s="62" t="s">
        <v>713</v>
      </c>
      <c r="I95" s="70"/>
      <c r="J95" s="497">
        <f t="shared" si="2"/>
        <v>0</v>
      </c>
    </row>
    <row r="96" spans="1:11" s="454" customFormat="1" ht="12.75" customHeight="1" x14ac:dyDescent="0.2">
      <c r="A96" s="496">
        <v>5</v>
      </c>
      <c r="B96" s="264" t="s">
        <v>2188</v>
      </c>
      <c r="C96" s="458"/>
      <c r="D96" s="263">
        <v>76.2</v>
      </c>
      <c r="E96" s="263">
        <v>400</v>
      </c>
      <c r="F96" s="263">
        <v>1.6</v>
      </c>
      <c r="G96" s="615">
        <v>160</v>
      </c>
      <c r="H96" s="28">
        <v>0</v>
      </c>
      <c r="I96" s="70"/>
      <c r="J96" s="497">
        <f t="shared" si="2"/>
        <v>0</v>
      </c>
    </row>
    <row r="97" spans="1:11" s="454" customFormat="1" ht="12.75" customHeight="1" x14ac:dyDescent="0.2">
      <c r="A97" s="496">
        <v>6</v>
      </c>
      <c r="B97" s="264" t="s">
        <v>2189</v>
      </c>
      <c r="C97" s="458"/>
      <c r="D97" s="263">
        <v>76.2</v>
      </c>
      <c r="E97" s="263">
        <v>600</v>
      </c>
      <c r="F97" s="263">
        <v>1.6</v>
      </c>
      <c r="G97" s="615">
        <v>160</v>
      </c>
      <c r="H97" s="62" t="s">
        <v>713</v>
      </c>
      <c r="I97" s="70"/>
      <c r="J97" s="497">
        <f t="shared" si="2"/>
        <v>0</v>
      </c>
    </row>
    <row r="98" spans="1:11" s="454" customFormat="1" ht="12.75" customHeight="1" x14ac:dyDescent="0.2">
      <c r="A98" s="510">
        <v>7</v>
      </c>
      <c r="B98" s="481" t="s">
        <v>2190</v>
      </c>
      <c r="C98" s="620"/>
      <c r="D98" s="483">
        <v>76.2</v>
      </c>
      <c r="E98" s="483">
        <v>1000</v>
      </c>
      <c r="F98" s="483">
        <v>1.6</v>
      </c>
      <c r="G98" s="615">
        <v>160</v>
      </c>
      <c r="H98" s="630">
        <v>0</v>
      </c>
      <c r="I98" s="79"/>
      <c r="J98" s="511">
        <f t="shared" si="2"/>
        <v>0</v>
      </c>
    </row>
    <row r="99" spans="1:11" s="454" customFormat="1" ht="18" customHeight="1" x14ac:dyDescent="0.25">
      <c r="A99" s="38"/>
      <c r="B99" s="39" t="s">
        <v>2191</v>
      </c>
      <c r="C99" s="40"/>
      <c r="D99" s="41"/>
      <c r="E99" s="40"/>
      <c r="F99" s="40"/>
      <c r="G99" s="639"/>
      <c r="H99" s="40"/>
      <c r="I99" s="42"/>
      <c r="J99" s="43"/>
    </row>
    <row r="100" spans="1:11" s="454" customFormat="1" ht="18" customHeight="1" x14ac:dyDescent="0.25">
      <c r="A100" s="457"/>
      <c r="B100" s="286"/>
      <c r="C100" s="457"/>
      <c r="D100" s="59"/>
      <c r="E100" s="457"/>
      <c r="F100" s="457"/>
      <c r="G100" s="637"/>
      <c r="H100" s="660"/>
      <c r="I100" s="10"/>
      <c r="J100" s="457"/>
    </row>
    <row r="101" spans="1:11" s="454" customFormat="1" ht="15" customHeight="1" x14ac:dyDescent="0.25">
      <c r="A101" s="776" t="s">
        <v>2272</v>
      </c>
      <c r="B101" s="777"/>
      <c r="C101" s="777"/>
      <c r="D101" s="777"/>
      <c r="E101" s="777"/>
      <c r="F101" s="777"/>
      <c r="G101" s="777"/>
      <c r="H101" s="777"/>
      <c r="I101" s="777"/>
      <c r="J101" s="778"/>
    </row>
    <row r="102" spans="1:11" s="454" customFormat="1" ht="69.75" customHeight="1" x14ac:dyDescent="0.25">
      <c r="A102" s="8"/>
      <c r="B102" s="486"/>
      <c r="C102" s="713"/>
      <c r="D102" s="713"/>
      <c r="E102" s="713"/>
      <c r="F102" s="713"/>
      <c r="G102" s="713"/>
      <c r="H102" s="713"/>
      <c r="I102" s="10"/>
      <c r="J102" s="11"/>
    </row>
    <row r="103" spans="1:11" s="454" customFormat="1" ht="76.5" customHeight="1" x14ac:dyDescent="0.25">
      <c r="A103" s="12"/>
      <c r="B103" s="13"/>
      <c r="C103" s="13"/>
      <c r="D103" s="14"/>
      <c r="E103" s="13"/>
      <c r="F103" s="13"/>
      <c r="G103" s="637"/>
      <c r="H103" s="13"/>
      <c r="I103" s="15"/>
      <c r="J103" s="16"/>
    </row>
    <row r="104" spans="1:11" s="454" customFormat="1" ht="13.2" customHeight="1" x14ac:dyDescent="0.25">
      <c r="A104" s="487" t="s">
        <v>0</v>
      </c>
      <c r="B104" s="18" t="s">
        <v>1</v>
      </c>
      <c r="C104" s="18" t="s">
        <v>2</v>
      </c>
      <c r="D104" s="19"/>
      <c r="E104" s="18"/>
      <c r="F104" s="18" t="s">
        <v>1440</v>
      </c>
      <c r="G104" s="638" t="s">
        <v>6</v>
      </c>
      <c r="H104" s="20" t="s">
        <v>7</v>
      </c>
      <c r="I104" s="21" t="s">
        <v>8</v>
      </c>
      <c r="J104" s="488" t="s">
        <v>9</v>
      </c>
    </row>
    <row r="105" spans="1:11" s="454" customFormat="1" ht="13.2" customHeight="1" x14ac:dyDescent="0.2">
      <c r="A105" s="496">
        <v>1</v>
      </c>
      <c r="B105" s="264" t="s">
        <v>2192</v>
      </c>
      <c r="C105" s="60">
        <v>9.5</v>
      </c>
      <c r="D105" s="263"/>
      <c r="E105" s="263"/>
      <c r="F105" s="263">
        <v>25</v>
      </c>
      <c r="G105" s="615">
        <v>150</v>
      </c>
      <c r="H105" s="62" t="s">
        <v>713</v>
      </c>
      <c r="I105" s="70"/>
      <c r="J105" s="497">
        <f>G105*I105</f>
        <v>0</v>
      </c>
    </row>
    <row r="106" spans="1:11" s="454" customFormat="1" ht="13.2" customHeight="1" x14ac:dyDescent="0.2">
      <c r="A106" s="496">
        <v>2</v>
      </c>
      <c r="B106" s="264" t="s">
        <v>2193</v>
      </c>
      <c r="C106" s="31">
        <v>6</v>
      </c>
      <c r="D106" s="263"/>
      <c r="E106" s="263"/>
      <c r="F106" s="263">
        <v>45</v>
      </c>
      <c r="G106" s="615">
        <v>620</v>
      </c>
      <c r="H106" s="62" t="s">
        <v>713</v>
      </c>
      <c r="I106" s="70"/>
      <c r="J106" s="497">
        <f>G106*I106</f>
        <v>0</v>
      </c>
    </row>
    <row r="107" spans="1:11" s="454" customFormat="1" ht="13.2" customHeight="1" x14ac:dyDescent="0.2">
      <c r="A107" s="496">
        <v>3</v>
      </c>
      <c r="B107" s="264" t="s">
        <v>2194</v>
      </c>
      <c r="C107" s="31">
        <v>8</v>
      </c>
      <c r="D107" s="263"/>
      <c r="E107" s="263"/>
      <c r="F107" s="263">
        <v>45</v>
      </c>
      <c r="G107" s="615">
        <v>290</v>
      </c>
      <c r="H107" s="62" t="s">
        <v>713</v>
      </c>
      <c r="I107" s="70"/>
      <c r="J107" s="497">
        <f>G107*I107</f>
        <v>0</v>
      </c>
    </row>
    <row r="108" spans="1:11" s="472" customFormat="1" ht="13.2" customHeight="1" x14ac:dyDescent="0.2">
      <c r="A108" s="489">
        <v>4</v>
      </c>
      <c r="B108" s="490" t="s">
        <v>2288</v>
      </c>
      <c r="C108" s="500">
        <v>10</v>
      </c>
      <c r="D108" s="492"/>
      <c r="E108" s="492"/>
      <c r="F108" s="492">
        <v>45</v>
      </c>
      <c r="G108" s="615">
        <v>620</v>
      </c>
      <c r="H108" s="493" t="s">
        <v>713</v>
      </c>
      <c r="I108" s="494"/>
      <c r="J108" s="495">
        <f>G108*I108</f>
        <v>0</v>
      </c>
    </row>
    <row r="109" spans="1:11" s="454" customFormat="1" ht="18" customHeight="1" x14ac:dyDescent="0.25">
      <c r="A109" s="457"/>
      <c r="B109" s="286"/>
      <c r="C109" s="457"/>
      <c r="D109" s="59"/>
      <c r="E109" s="457"/>
      <c r="F109" s="457"/>
      <c r="G109" s="637"/>
      <c r="H109" s="660"/>
      <c r="I109" s="10"/>
      <c r="J109" s="457"/>
    </row>
    <row r="110" spans="1:11" ht="15" customHeight="1" x14ac:dyDescent="0.25">
      <c r="A110" s="776" t="s">
        <v>754</v>
      </c>
      <c r="B110" s="777"/>
      <c r="C110" s="777"/>
      <c r="D110" s="777"/>
      <c r="E110" s="777"/>
      <c r="F110" s="777"/>
      <c r="G110" s="777"/>
      <c r="H110" s="777"/>
      <c r="I110" s="777"/>
      <c r="J110" s="778"/>
      <c r="K110" s="9"/>
    </row>
    <row r="111" spans="1:11" ht="136.5" customHeight="1" x14ac:dyDescent="0.25">
      <c r="A111" s="8"/>
      <c r="B111" s="486"/>
      <c r="C111" s="713"/>
      <c r="D111" s="713"/>
      <c r="E111" s="713"/>
      <c r="F111" s="713"/>
      <c r="G111" s="713"/>
      <c r="H111" s="713"/>
      <c r="I111" s="10"/>
      <c r="J111" s="11"/>
      <c r="K111" s="9"/>
    </row>
    <row r="112" spans="1:11" ht="13.2" customHeight="1" x14ac:dyDescent="0.25">
      <c r="A112" s="12"/>
      <c r="B112" s="13"/>
      <c r="C112" s="13"/>
      <c r="D112" s="14"/>
      <c r="E112" s="13"/>
      <c r="F112" s="13"/>
      <c r="H112" s="13"/>
      <c r="I112" s="15"/>
      <c r="J112" s="16"/>
      <c r="K112" s="9"/>
    </row>
    <row r="113" spans="1:11" ht="13.2" customHeight="1" x14ac:dyDescent="0.25">
      <c r="A113" s="487" t="s">
        <v>0</v>
      </c>
      <c r="B113" s="18" t="s">
        <v>1</v>
      </c>
      <c r="C113" s="18" t="s">
        <v>2</v>
      </c>
      <c r="D113" s="19" t="s">
        <v>20</v>
      </c>
      <c r="E113" s="18" t="s">
        <v>417</v>
      </c>
      <c r="F113" s="18" t="s">
        <v>418</v>
      </c>
      <c r="G113" s="638" t="s">
        <v>6</v>
      </c>
      <c r="H113" s="20" t="s">
        <v>7</v>
      </c>
      <c r="I113" s="21" t="s">
        <v>8</v>
      </c>
      <c r="J113" s="488" t="s">
        <v>9</v>
      </c>
      <c r="K113" s="9"/>
    </row>
    <row r="114" spans="1:11" s="454" customFormat="1" ht="13.2" customHeight="1" x14ac:dyDescent="0.2">
      <c r="A114" s="496">
        <v>1</v>
      </c>
      <c r="B114" s="264" t="s">
        <v>2195</v>
      </c>
      <c r="C114" s="458">
        <v>6</v>
      </c>
      <c r="D114" s="263">
        <v>110</v>
      </c>
      <c r="E114" s="263">
        <v>80</v>
      </c>
      <c r="F114" s="263">
        <v>45</v>
      </c>
      <c r="G114" s="615">
        <v>1230</v>
      </c>
      <c r="H114" s="88" t="s">
        <v>713</v>
      </c>
      <c r="I114" s="220"/>
      <c r="J114" s="501">
        <f>G114*I114</f>
        <v>0</v>
      </c>
    </row>
    <row r="115" spans="1:11" ht="13.2" customHeight="1" x14ac:dyDescent="0.2">
      <c r="A115" s="496">
        <v>2</v>
      </c>
      <c r="B115" s="264" t="s">
        <v>755</v>
      </c>
      <c r="C115" s="265">
        <v>6</v>
      </c>
      <c r="D115" s="263">
        <v>110</v>
      </c>
      <c r="E115" s="263">
        <v>120</v>
      </c>
      <c r="F115" s="263">
        <v>45</v>
      </c>
      <c r="G115" s="615">
        <v>1230</v>
      </c>
      <c r="H115" s="62" t="s">
        <v>713</v>
      </c>
      <c r="I115" s="70"/>
      <c r="J115" s="497">
        <f t="shared" ref="J115:J120" si="3">G115*I115</f>
        <v>0</v>
      </c>
      <c r="K115" s="9"/>
    </row>
    <row r="116" spans="1:11" ht="13.2" customHeight="1" x14ac:dyDescent="0.2">
      <c r="A116" s="496">
        <v>3</v>
      </c>
      <c r="B116" s="264" t="s">
        <v>756</v>
      </c>
      <c r="C116" s="265">
        <v>6</v>
      </c>
      <c r="D116" s="263">
        <v>110</v>
      </c>
      <c r="E116" s="263">
        <v>180</v>
      </c>
      <c r="F116" s="263">
        <v>45</v>
      </c>
      <c r="G116" s="615">
        <v>1230</v>
      </c>
      <c r="H116" s="62" t="s">
        <v>713</v>
      </c>
      <c r="I116" s="70"/>
      <c r="J116" s="497">
        <f t="shared" si="3"/>
        <v>0</v>
      </c>
      <c r="K116" s="9"/>
    </row>
    <row r="117" spans="1:11" ht="13.2" customHeight="1" x14ac:dyDescent="0.2">
      <c r="A117" s="496">
        <v>4</v>
      </c>
      <c r="B117" s="264" t="s">
        <v>757</v>
      </c>
      <c r="C117" s="265">
        <v>6</v>
      </c>
      <c r="D117" s="263">
        <v>110</v>
      </c>
      <c r="E117" s="263">
        <v>240</v>
      </c>
      <c r="F117" s="263">
        <v>45</v>
      </c>
      <c r="G117" s="615">
        <v>1230</v>
      </c>
      <c r="H117" s="62" t="s">
        <v>713</v>
      </c>
      <c r="I117" s="70"/>
      <c r="J117" s="497">
        <f t="shared" si="3"/>
        <v>0</v>
      </c>
      <c r="K117" s="9"/>
    </row>
    <row r="118" spans="1:11" ht="13.2" customHeight="1" x14ac:dyDescent="0.2">
      <c r="A118" s="496">
        <v>5</v>
      </c>
      <c r="B118" s="264" t="s">
        <v>758</v>
      </c>
      <c r="C118" s="265">
        <v>6</v>
      </c>
      <c r="D118" s="263">
        <v>110</v>
      </c>
      <c r="E118" s="263">
        <v>320</v>
      </c>
      <c r="F118" s="263">
        <v>45</v>
      </c>
      <c r="G118" s="615">
        <v>1230</v>
      </c>
      <c r="H118" s="62" t="s">
        <v>713</v>
      </c>
      <c r="I118" s="70"/>
      <c r="J118" s="497">
        <f t="shared" si="3"/>
        <v>0</v>
      </c>
      <c r="K118" s="9"/>
    </row>
    <row r="119" spans="1:11" ht="13.2" customHeight="1" x14ac:dyDescent="0.2">
      <c r="A119" s="496">
        <v>6</v>
      </c>
      <c r="B119" s="264" t="s">
        <v>759</v>
      </c>
      <c r="C119" s="265">
        <v>6</v>
      </c>
      <c r="D119" s="263">
        <v>110</v>
      </c>
      <c r="E119" s="263">
        <v>400</v>
      </c>
      <c r="F119" s="263">
        <v>45</v>
      </c>
      <c r="G119" s="615">
        <v>1230</v>
      </c>
      <c r="H119" s="62" t="s">
        <v>713</v>
      </c>
      <c r="I119" s="70"/>
      <c r="J119" s="497">
        <f t="shared" si="3"/>
        <v>0</v>
      </c>
      <c r="K119" s="9"/>
    </row>
    <row r="120" spans="1:11" ht="13.2" customHeight="1" x14ac:dyDescent="0.2">
      <c r="A120" s="489">
        <v>7</v>
      </c>
      <c r="B120" s="490" t="s">
        <v>760</v>
      </c>
      <c r="C120" s="491">
        <v>6</v>
      </c>
      <c r="D120" s="492">
        <v>110</v>
      </c>
      <c r="E120" s="492">
        <v>600</v>
      </c>
      <c r="F120" s="492">
        <v>45</v>
      </c>
      <c r="G120" s="615">
        <v>1230</v>
      </c>
      <c r="H120" s="493" t="s">
        <v>713</v>
      </c>
      <c r="I120" s="494"/>
      <c r="J120" s="495">
        <f t="shared" si="3"/>
        <v>0</v>
      </c>
      <c r="K120" s="9"/>
    </row>
    <row r="121" spans="1:11" s="360" customFormat="1" ht="12.75" customHeight="1" x14ac:dyDescent="0.25">
      <c r="A121" s="880" t="s">
        <v>1604</v>
      </c>
      <c r="B121" s="881"/>
      <c r="C121" s="881"/>
      <c r="D121" s="881"/>
      <c r="E121" s="881"/>
      <c r="F121" s="881"/>
      <c r="G121" s="881"/>
      <c r="H121" s="881"/>
      <c r="I121" s="881"/>
      <c r="J121" s="882"/>
    </row>
    <row r="122" spans="1:11" s="360" customFormat="1" ht="13.2" customHeight="1" x14ac:dyDescent="0.25">
      <c r="A122" s="487" t="s">
        <v>0</v>
      </c>
      <c r="B122" s="18" t="s">
        <v>1</v>
      </c>
      <c r="C122" s="18" t="s">
        <v>2</v>
      </c>
      <c r="D122" s="19" t="s">
        <v>20</v>
      </c>
      <c r="E122" s="18" t="s">
        <v>417</v>
      </c>
      <c r="F122" s="18" t="s">
        <v>418</v>
      </c>
      <c r="G122" s="638" t="s">
        <v>6</v>
      </c>
      <c r="H122" s="20" t="s">
        <v>7</v>
      </c>
      <c r="I122" s="21" t="s">
        <v>8</v>
      </c>
      <c r="J122" s="488" t="s">
        <v>9</v>
      </c>
    </row>
    <row r="123" spans="1:11" s="360" customFormat="1" ht="13.2" customHeight="1" x14ac:dyDescent="0.2">
      <c r="A123" s="496">
        <v>1</v>
      </c>
      <c r="B123" s="264" t="s">
        <v>1605</v>
      </c>
      <c r="C123" s="265">
        <v>6</v>
      </c>
      <c r="D123" s="263">
        <v>110</v>
      </c>
      <c r="E123" s="263">
        <v>120</v>
      </c>
      <c r="F123" s="548">
        <v>45</v>
      </c>
      <c r="G123" s="615">
        <v>1490</v>
      </c>
      <c r="H123" s="550" t="s">
        <v>713</v>
      </c>
      <c r="I123" s="70"/>
      <c r="J123" s="497">
        <f t="shared" ref="J123:J134" si="4">G123*I123</f>
        <v>0</v>
      </c>
    </row>
    <row r="124" spans="1:11" s="360" customFormat="1" ht="13.2" customHeight="1" x14ac:dyDescent="0.2">
      <c r="A124" s="496">
        <v>2</v>
      </c>
      <c r="B124" s="264" t="s">
        <v>1606</v>
      </c>
      <c r="C124" s="265">
        <v>6</v>
      </c>
      <c r="D124" s="263">
        <v>110</v>
      </c>
      <c r="E124" s="263">
        <v>180</v>
      </c>
      <c r="F124" s="548">
        <v>45</v>
      </c>
      <c r="G124" s="615">
        <v>1490</v>
      </c>
      <c r="H124" s="550" t="s">
        <v>713</v>
      </c>
      <c r="I124" s="70"/>
      <c r="J124" s="497">
        <f t="shared" si="4"/>
        <v>0</v>
      </c>
    </row>
    <row r="125" spans="1:11" s="360" customFormat="1" ht="13.2" customHeight="1" x14ac:dyDescent="0.2">
      <c r="A125" s="496">
        <v>3</v>
      </c>
      <c r="B125" s="264" t="s">
        <v>1607</v>
      </c>
      <c r="C125" s="265">
        <v>6</v>
      </c>
      <c r="D125" s="263">
        <v>110</v>
      </c>
      <c r="E125" s="263">
        <v>240</v>
      </c>
      <c r="F125" s="548">
        <v>45</v>
      </c>
      <c r="G125" s="615">
        <v>1490</v>
      </c>
      <c r="H125" s="550" t="s">
        <v>713</v>
      </c>
      <c r="I125" s="70"/>
      <c r="J125" s="497">
        <f t="shared" si="4"/>
        <v>0</v>
      </c>
    </row>
    <row r="126" spans="1:11" s="360" customFormat="1" ht="13.2" customHeight="1" x14ac:dyDescent="0.2">
      <c r="A126" s="496">
        <v>4</v>
      </c>
      <c r="B126" s="264" t="s">
        <v>1608</v>
      </c>
      <c r="C126" s="265">
        <v>6</v>
      </c>
      <c r="D126" s="263">
        <v>110</v>
      </c>
      <c r="E126" s="263">
        <v>320</v>
      </c>
      <c r="F126" s="548">
        <v>45</v>
      </c>
      <c r="G126" s="615">
        <v>1490</v>
      </c>
      <c r="H126" s="550" t="s">
        <v>713</v>
      </c>
      <c r="I126" s="70"/>
      <c r="J126" s="497">
        <f t="shared" si="4"/>
        <v>0</v>
      </c>
    </row>
    <row r="127" spans="1:11" s="360" customFormat="1" ht="13.2" customHeight="1" x14ac:dyDescent="0.2">
      <c r="A127" s="496">
        <v>5</v>
      </c>
      <c r="B127" s="264" t="s">
        <v>1609</v>
      </c>
      <c r="C127" s="265">
        <v>6</v>
      </c>
      <c r="D127" s="263">
        <v>110</v>
      </c>
      <c r="E127" s="263">
        <v>400</v>
      </c>
      <c r="F127" s="548">
        <v>45</v>
      </c>
      <c r="G127" s="615">
        <v>1490</v>
      </c>
      <c r="H127" s="550" t="s">
        <v>713</v>
      </c>
      <c r="I127" s="70"/>
      <c r="J127" s="497">
        <f t="shared" si="4"/>
        <v>0</v>
      </c>
    </row>
    <row r="128" spans="1:11" s="360" customFormat="1" ht="13.2" customHeight="1" x14ac:dyDescent="0.2">
      <c r="A128" s="496">
        <v>6</v>
      </c>
      <c r="B128" s="264" t="s">
        <v>1610</v>
      </c>
      <c r="C128" s="458">
        <v>6</v>
      </c>
      <c r="D128" s="263">
        <v>110</v>
      </c>
      <c r="E128" s="263">
        <v>600</v>
      </c>
      <c r="F128" s="548">
        <v>45</v>
      </c>
      <c r="G128" s="615">
        <v>1490</v>
      </c>
      <c r="H128" s="550" t="s">
        <v>713</v>
      </c>
      <c r="I128" s="70"/>
      <c r="J128" s="497">
        <f t="shared" si="4"/>
        <v>0</v>
      </c>
    </row>
    <row r="129" spans="1:11" s="454" customFormat="1" ht="13.2" customHeight="1" x14ac:dyDescent="0.2">
      <c r="A129" s="496">
        <v>7</v>
      </c>
      <c r="B129" s="264" t="s">
        <v>2196</v>
      </c>
      <c r="C129" s="458">
        <v>6</v>
      </c>
      <c r="D129" s="263">
        <v>160</v>
      </c>
      <c r="E129" s="263">
        <v>80</v>
      </c>
      <c r="F129" s="548">
        <v>40</v>
      </c>
      <c r="G129" s="615">
        <v>2200</v>
      </c>
      <c r="H129" s="550" t="s">
        <v>713</v>
      </c>
      <c r="I129" s="70"/>
      <c r="J129" s="497">
        <f t="shared" si="4"/>
        <v>0</v>
      </c>
    </row>
    <row r="130" spans="1:11" s="454" customFormat="1" ht="13.2" customHeight="1" x14ac:dyDescent="0.2">
      <c r="A130" s="496">
        <v>8</v>
      </c>
      <c r="B130" s="264" t="s">
        <v>2197</v>
      </c>
      <c r="C130" s="458">
        <v>6</v>
      </c>
      <c r="D130" s="263">
        <v>160</v>
      </c>
      <c r="E130" s="263">
        <v>120</v>
      </c>
      <c r="F130" s="548">
        <v>40</v>
      </c>
      <c r="G130" s="615">
        <v>2200</v>
      </c>
      <c r="H130" s="550" t="s">
        <v>713</v>
      </c>
      <c r="I130" s="70"/>
      <c r="J130" s="497">
        <f t="shared" si="4"/>
        <v>0</v>
      </c>
    </row>
    <row r="131" spans="1:11" s="454" customFormat="1" ht="13.2" customHeight="1" x14ac:dyDescent="0.2">
      <c r="A131" s="496">
        <v>9</v>
      </c>
      <c r="B131" s="264" t="s">
        <v>2198</v>
      </c>
      <c r="C131" s="458">
        <v>6</v>
      </c>
      <c r="D131" s="263">
        <v>160</v>
      </c>
      <c r="E131" s="263">
        <v>180</v>
      </c>
      <c r="F131" s="548">
        <v>40</v>
      </c>
      <c r="G131" s="615">
        <v>2200</v>
      </c>
      <c r="H131" s="550" t="s">
        <v>713</v>
      </c>
      <c r="I131" s="70"/>
      <c r="J131" s="497">
        <f t="shared" si="4"/>
        <v>0</v>
      </c>
    </row>
    <row r="132" spans="1:11" s="454" customFormat="1" ht="13.2" customHeight="1" x14ac:dyDescent="0.2">
      <c r="A132" s="496">
        <v>10</v>
      </c>
      <c r="B132" s="264" t="s">
        <v>2199</v>
      </c>
      <c r="C132" s="458">
        <v>6</v>
      </c>
      <c r="D132" s="263">
        <v>160</v>
      </c>
      <c r="E132" s="263">
        <v>240</v>
      </c>
      <c r="F132" s="548">
        <v>40</v>
      </c>
      <c r="G132" s="615">
        <v>2200</v>
      </c>
      <c r="H132" s="550" t="s">
        <v>713</v>
      </c>
      <c r="I132" s="70"/>
      <c r="J132" s="497">
        <f t="shared" si="4"/>
        <v>0</v>
      </c>
    </row>
    <row r="133" spans="1:11" s="454" customFormat="1" ht="13.2" customHeight="1" x14ac:dyDescent="0.2">
      <c r="A133" s="496">
        <v>11</v>
      </c>
      <c r="B133" s="264" t="s">
        <v>2200</v>
      </c>
      <c r="C133" s="458">
        <v>6</v>
      </c>
      <c r="D133" s="263">
        <v>160</v>
      </c>
      <c r="E133" s="263">
        <v>320</v>
      </c>
      <c r="F133" s="548">
        <v>40</v>
      </c>
      <c r="G133" s="615">
        <v>2200</v>
      </c>
      <c r="H133" s="550" t="s">
        <v>713</v>
      </c>
      <c r="I133" s="70"/>
      <c r="J133" s="497">
        <f t="shared" si="4"/>
        <v>0</v>
      </c>
    </row>
    <row r="134" spans="1:11" s="454" customFormat="1" ht="13.2" customHeight="1" x14ac:dyDescent="0.2">
      <c r="A134" s="489">
        <v>12</v>
      </c>
      <c r="B134" s="490" t="s">
        <v>2201</v>
      </c>
      <c r="C134" s="491">
        <v>6</v>
      </c>
      <c r="D134" s="492">
        <v>160</v>
      </c>
      <c r="E134" s="492">
        <v>400</v>
      </c>
      <c r="F134" s="549">
        <v>40</v>
      </c>
      <c r="G134" s="615">
        <v>2200</v>
      </c>
      <c r="H134" s="550" t="s">
        <v>713</v>
      </c>
      <c r="I134" s="494"/>
      <c r="J134" s="495">
        <f t="shared" si="4"/>
        <v>0</v>
      </c>
    </row>
    <row r="135" spans="1:11" s="589" customFormat="1" ht="155.25" customHeight="1" x14ac:dyDescent="0.25">
      <c r="A135" s="880"/>
      <c r="B135" s="881"/>
      <c r="C135" s="881"/>
      <c r="D135" s="881"/>
      <c r="E135" s="881"/>
      <c r="F135" s="881"/>
      <c r="G135" s="881"/>
      <c r="H135" s="881"/>
      <c r="I135" s="881"/>
      <c r="J135" s="882"/>
    </row>
    <row r="136" spans="1:11" s="589" customFormat="1" ht="13.2" customHeight="1" x14ac:dyDescent="0.25">
      <c r="A136" s="487" t="s">
        <v>0</v>
      </c>
      <c r="B136" s="18" t="s">
        <v>1</v>
      </c>
      <c r="C136" s="18" t="s">
        <v>2</v>
      </c>
      <c r="D136" s="19" t="s">
        <v>20</v>
      </c>
      <c r="E136" s="18" t="s">
        <v>417</v>
      </c>
      <c r="F136" s="18" t="s">
        <v>418</v>
      </c>
      <c r="G136" s="638" t="s">
        <v>6</v>
      </c>
      <c r="H136" s="20" t="s">
        <v>7</v>
      </c>
      <c r="I136" s="21" t="s">
        <v>8</v>
      </c>
      <c r="J136" s="488" t="s">
        <v>9</v>
      </c>
    </row>
    <row r="137" spans="1:11" s="589" customFormat="1" ht="13.2" customHeight="1" x14ac:dyDescent="0.2">
      <c r="A137" s="496">
        <v>1</v>
      </c>
      <c r="B137" s="481" t="s">
        <v>2431</v>
      </c>
      <c r="C137" s="482">
        <v>6</v>
      </c>
      <c r="D137" s="483">
        <v>80</v>
      </c>
      <c r="E137" s="483">
        <v>120</v>
      </c>
      <c r="F137" s="555">
        <v>30</v>
      </c>
      <c r="G137" s="615">
        <v>1160</v>
      </c>
      <c r="H137" s="550" t="s">
        <v>713</v>
      </c>
      <c r="I137" s="70"/>
      <c r="J137" s="497">
        <f t="shared" ref="J137:J139" si="5">G137*I137</f>
        <v>0</v>
      </c>
    </row>
    <row r="138" spans="1:11" s="596" customFormat="1" ht="13.2" customHeight="1" x14ac:dyDescent="0.2">
      <c r="A138" s="599">
        <v>2</v>
      </c>
      <c r="B138" s="464" t="s">
        <v>2509</v>
      </c>
      <c r="C138" s="465">
        <v>6</v>
      </c>
      <c r="D138" s="462">
        <v>80</v>
      </c>
      <c r="E138" s="462">
        <v>180</v>
      </c>
      <c r="F138" s="462">
        <v>30</v>
      </c>
      <c r="G138" s="615">
        <v>1160</v>
      </c>
      <c r="H138" s="597" t="s">
        <v>713</v>
      </c>
      <c r="I138" s="79"/>
      <c r="J138" s="511">
        <f t="shared" si="5"/>
        <v>0</v>
      </c>
    </row>
    <row r="139" spans="1:11" s="596" customFormat="1" ht="13.2" customHeight="1" x14ac:dyDescent="0.2">
      <c r="A139" s="599">
        <v>3</v>
      </c>
      <c r="B139" s="464" t="s">
        <v>2510</v>
      </c>
      <c r="C139" s="465">
        <v>6</v>
      </c>
      <c r="D139" s="462">
        <v>80</v>
      </c>
      <c r="E139" s="462">
        <v>240</v>
      </c>
      <c r="F139" s="462">
        <v>30</v>
      </c>
      <c r="G139" s="615">
        <v>1160</v>
      </c>
      <c r="H139" s="165" t="s">
        <v>713</v>
      </c>
      <c r="I139" s="84"/>
      <c r="J139" s="310">
        <f t="shared" si="5"/>
        <v>0</v>
      </c>
    </row>
    <row r="140" spans="1:11" s="454" customFormat="1" ht="13.2" customHeight="1" x14ac:dyDescent="0.2">
      <c r="A140" s="339"/>
      <c r="B140" s="334"/>
      <c r="C140" s="335"/>
      <c r="D140" s="339"/>
      <c r="E140" s="339"/>
      <c r="F140" s="339"/>
      <c r="G140" s="637"/>
      <c r="H140" s="355"/>
      <c r="I140" s="86"/>
      <c r="J140" s="361"/>
    </row>
    <row r="141" spans="1:11" ht="15" customHeight="1" x14ac:dyDescent="0.25">
      <c r="A141" s="776" t="s">
        <v>822</v>
      </c>
      <c r="B141" s="777"/>
      <c r="C141" s="777"/>
      <c r="D141" s="777"/>
      <c r="E141" s="777"/>
      <c r="F141" s="777"/>
      <c r="G141" s="777"/>
      <c r="H141" s="777"/>
      <c r="I141" s="777"/>
      <c r="J141" s="778"/>
      <c r="K141" s="9"/>
    </row>
    <row r="142" spans="1:11" ht="13.2" customHeight="1" x14ac:dyDescent="0.25">
      <c r="A142" s="94" t="s">
        <v>0</v>
      </c>
      <c r="B142" s="94" t="s">
        <v>1</v>
      </c>
      <c r="C142" s="94" t="s">
        <v>817</v>
      </c>
      <c r="D142" s="95" t="s">
        <v>818</v>
      </c>
      <c r="E142" s="94" t="s">
        <v>417</v>
      </c>
      <c r="F142" s="326" t="s">
        <v>819</v>
      </c>
      <c r="G142" s="638" t="s">
        <v>6</v>
      </c>
      <c r="H142" s="97" t="s">
        <v>7</v>
      </c>
      <c r="I142" s="98" t="s">
        <v>8</v>
      </c>
      <c r="J142" s="99" t="s">
        <v>9</v>
      </c>
      <c r="K142" s="9"/>
    </row>
    <row r="143" spans="1:11" s="454" customFormat="1" ht="13.2" customHeight="1" x14ac:dyDescent="0.2">
      <c r="A143" s="502">
        <v>1</v>
      </c>
      <c r="B143" s="328" t="s">
        <v>2202</v>
      </c>
      <c r="C143" s="329">
        <v>42</v>
      </c>
      <c r="D143" s="327">
        <v>45</v>
      </c>
      <c r="E143" s="327">
        <v>80</v>
      </c>
      <c r="F143" s="551">
        <v>10</v>
      </c>
      <c r="G143" s="615">
        <v>330</v>
      </c>
      <c r="H143" s="88" t="s">
        <v>713</v>
      </c>
      <c r="I143" s="223"/>
      <c r="J143" s="503">
        <f>G143*I143</f>
        <v>0</v>
      </c>
    </row>
    <row r="144" spans="1:11" ht="13.2" customHeight="1" x14ac:dyDescent="0.2">
      <c r="A144" s="502">
        <v>2</v>
      </c>
      <c r="B144" s="328" t="s">
        <v>811</v>
      </c>
      <c r="C144" s="329">
        <v>42</v>
      </c>
      <c r="D144" s="327">
        <v>45</v>
      </c>
      <c r="E144" s="327">
        <v>120</v>
      </c>
      <c r="F144" s="551">
        <v>10</v>
      </c>
      <c r="G144" s="615">
        <v>330</v>
      </c>
      <c r="H144" s="552" t="s">
        <v>713</v>
      </c>
      <c r="I144" s="223"/>
      <c r="J144" s="503">
        <f t="shared" ref="J144:J149" si="6">G144*I144</f>
        <v>0</v>
      </c>
      <c r="K144" s="9"/>
    </row>
    <row r="145" spans="1:11" ht="13.2" customHeight="1" x14ac:dyDescent="0.2">
      <c r="A145" s="496">
        <v>3</v>
      </c>
      <c r="B145" s="264" t="s">
        <v>812</v>
      </c>
      <c r="C145" s="265">
        <v>42</v>
      </c>
      <c r="D145" s="263">
        <v>45</v>
      </c>
      <c r="E145" s="263">
        <v>180</v>
      </c>
      <c r="F145" s="548">
        <v>10</v>
      </c>
      <c r="G145" s="615">
        <v>330</v>
      </c>
      <c r="H145" s="597" t="s">
        <v>713</v>
      </c>
      <c r="I145" s="70"/>
      <c r="J145" s="497">
        <f t="shared" si="6"/>
        <v>0</v>
      </c>
      <c r="K145" s="9"/>
    </row>
    <row r="146" spans="1:11" ht="13.2" customHeight="1" x14ac:dyDescent="0.2">
      <c r="A146" s="496">
        <v>4</v>
      </c>
      <c r="B146" s="264" t="s">
        <v>813</v>
      </c>
      <c r="C146" s="265">
        <v>42</v>
      </c>
      <c r="D146" s="263">
        <v>45</v>
      </c>
      <c r="E146" s="263">
        <v>240</v>
      </c>
      <c r="F146" s="548">
        <v>10</v>
      </c>
      <c r="G146" s="615">
        <v>330</v>
      </c>
      <c r="H146" s="550" t="s">
        <v>713</v>
      </c>
      <c r="I146" s="70"/>
      <c r="J146" s="497">
        <f t="shared" si="6"/>
        <v>0</v>
      </c>
      <c r="K146" s="9"/>
    </row>
    <row r="147" spans="1:11" ht="13.2" customHeight="1" x14ac:dyDescent="0.2">
      <c r="A147" s="496">
        <v>5</v>
      </c>
      <c r="B147" s="264" t="s">
        <v>814</v>
      </c>
      <c r="C147" s="265">
        <v>42</v>
      </c>
      <c r="D147" s="263">
        <v>45</v>
      </c>
      <c r="E147" s="263">
        <v>320</v>
      </c>
      <c r="F147" s="548">
        <v>10</v>
      </c>
      <c r="G147" s="615">
        <v>330</v>
      </c>
      <c r="H147" s="550" t="s">
        <v>713</v>
      </c>
      <c r="I147" s="70"/>
      <c r="J147" s="497">
        <f t="shared" si="6"/>
        <v>0</v>
      </c>
      <c r="K147" s="9"/>
    </row>
    <row r="148" spans="1:11" ht="13.2" customHeight="1" x14ac:dyDescent="0.2">
      <c r="A148" s="496">
        <v>6</v>
      </c>
      <c r="B148" s="264" t="s">
        <v>815</v>
      </c>
      <c r="C148" s="265">
        <v>42</v>
      </c>
      <c r="D148" s="263">
        <v>45</v>
      </c>
      <c r="E148" s="263">
        <v>400</v>
      </c>
      <c r="F148" s="548">
        <v>10</v>
      </c>
      <c r="G148" s="615">
        <v>330</v>
      </c>
      <c r="H148" s="550" t="s">
        <v>713</v>
      </c>
      <c r="I148" s="70"/>
      <c r="J148" s="497">
        <f t="shared" si="6"/>
        <v>0</v>
      </c>
      <c r="K148" s="9"/>
    </row>
    <row r="149" spans="1:11" ht="13.2" customHeight="1" x14ac:dyDescent="0.2">
      <c r="A149" s="489">
        <v>7</v>
      </c>
      <c r="B149" s="490" t="s">
        <v>816</v>
      </c>
      <c r="C149" s="491">
        <v>42</v>
      </c>
      <c r="D149" s="492">
        <v>45</v>
      </c>
      <c r="E149" s="492">
        <v>600</v>
      </c>
      <c r="F149" s="549">
        <v>10</v>
      </c>
      <c r="G149" s="615">
        <v>330</v>
      </c>
      <c r="H149" s="553" t="s">
        <v>713</v>
      </c>
      <c r="I149" s="494"/>
      <c r="J149" s="495">
        <f t="shared" si="6"/>
        <v>0</v>
      </c>
      <c r="K149" s="9"/>
    </row>
    <row r="150" spans="1:11" ht="12.75" customHeight="1" x14ac:dyDescent="0.25">
      <c r="I150" s="10"/>
      <c r="K150" s="9"/>
    </row>
    <row r="151" spans="1:11" ht="15" customHeight="1" x14ac:dyDescent="0.25">
      <c r="A151" s="776" t="s">
        <v>1060</v>
      </c>
      <c r="B151" s="777"/>
      <c r="C151" s="777"/>
      <c r="D151" s="777"/>
      <c r="E151" s="777"/>
      <c r="F151" s="777"/>
      <c r="G151" s="777"/>
      <c r="H151" s="777"/>
      <c r="I151" s="777"/>
      <c r="J151" s="778"/>
      <c r="K151" s="9"/>
    </row>
    <row r="152" spans="1:11" ht="13.2" customHeight="1" x14ac:dyDescent="0.25">
      <c r="A152" s="94" t="s">
        <v>0</v>
      </c>
      <c r="B152" s="94" t="s">
        <v>1</v>
      </c>
      <c r="C152" s="94" t="s">
        <v>817</v>
      </c>
      <c r="D152" s="95" t="s">
        <v>818</v>
      </c>
      <c r="E152" s="94" t="s">
        <v>417</v>
      </c>
      <c r="F152" s="326" t="s">
        <v>819</v>
      </c>
      <c r="G152" s="638" t="s">
        <v>6</v>
      </c>
      <c r="H152" s="97" t="s">
        <v>7</v>
      </c>
      <c r="I152" s="98" t="s">
        <v>8</v>
      </c>
      <c r="J152" s="99" t="s">
        <v>9</v>
      </c>
      <c r="K152" s="9"/>
    </row>
    <row r="153" spans="1:11" s="596" customFormat="1" ht="13.2" customHeight="1" x14ac:dyDescent="0.2">
      <c r="A153" s="502">
        <v>1</v>
      </c>
      <c r="B153" s="328" t="s">
        <v>2511</v>
      </c>
      <c r="C153" s="459">
        <v>45</v>
      </c>
      <c r="D153" s="327">
        <v>30</v>
      </c>
      <c r="E153" s="327">
        <v>120</v>
      </c>
      <c r="F153" s="327">
        <v>4</v>
      </c>
      <c r="G153" s="615">
        <v>240</v>
      </c>
      <c r="H153" s="268" t="s">
        <v>713</v>
      </c>
      <c r="I153" s="223"/>
      <c r="J153" s="503">
        <f t="shared" ref="J153:J155" si="7">G153*I153</f>
        <v>0</v>
      </c>
    </row>
    <row r="154" spans="1:11" s="596" customFormat="1" ht="13.2" customHeight="1" x14ac:dyDescent="0.2">
      <c r="A154" s="502">
        <v>2</v>
      </c>
      <c r="B154" s="328" t="s">
        <v>2512</v>
      </c>
      <c r="C154" s="459">
        <v>45</v>
      </c>
      <c r="D154" s="327">
        <v>30</v>
      </c>
      <c r="E154" s="327">
        <v>180</v>
      </c>
      <c r="F154" s="327">
        <v>4</v>
      </c>
      <c r="G154" s="615">
        <v>240</v>
      </c>
      <c r="H154" s="268" t="s">
        <v>713</v>
      </c>
      <c r="I154" s="223"/>
      <c r="J154" s="503">
        <f t="shared" si="7"/>
        <v>0</v>
      </c>
    </row>
    <row r="155" spans="1:11" s="596" customFormat="1" ht="13.2" customHeight="1" x14ac:dyDescent="0.2">
      <c r="A155" s="502">
        <v>3</v>
      </c>
      <c r="B155" s="328" t="s">
        <v>2513</v>
      </c>
      <c r="C155" s="459">
        <v>45</v>
      </c>
      <c r="D155" s="327">
        <v>30</v>
      </c>
      <c r="E155" s="327">
        <v>240</v>
      </c>
      <c r="F155" s="327">
        <v>4</v>
      </c>
      <c r="G155" s="615">
        <v>240</v>
      </c>
      <c r="H155" s="268" t="s">
        <v>713</v>
      </c>
      <c r="I155" s="223"/>
      <c r="J155" s="503">
        <f t="shared" si="7"/>
        <v>0</v>
      </c>
    </row>
    <row r="156" spans="1:11" ht="13.2" customHeight="1" x14ac:dyDescent="0.2">
      <c r="A156" s="502">
        <v>4</v>
      </c>
      <c r="B156" s="328" t="s">
        <v>1061</v>
      </c>
      <c r="C156" s="329">
        <v>42</v>
      </c>
      <c r="D156" s="327">
        <v>45</v>
      </c>
      <c r="E156" s="327">
        <v>120</v>
      </c>
      <c r="F156" s="327">
        <v>10</v>
      </c>
      <c r="G156" s="615">
        <v>530</v>
      </c>
      <c r="H156" s="268" t="s">
        <v>713</v>
      </c>
      <c r="I156" s="223"/>
      <c r="J156" s="503">
        <f t="shared" ref="J156:J167" si="8">G156*I156</f>
        <v>0</v>
      </c>
      <c r="K156" s="9"/>
    </row>
    <row r="157" spans="1:11" ht="13.2" customHeight="1" x14ac:dyDescent="0.2">
      <c r="A157" s="502">
        <v>5</v>
      </c>
      <c r="B157" s="264" t="s">
        <v>1062</v>
      </c>
      <c r="C157" s="265">
        <v>42</v>
      </c>
      <c r="D157" s="263">
        <v>45</v>
      </c>
      <c r="E157" s="263">
        <v>180</v>
      </c>
      <c r="F157" s="263">
        <v>10</v>
      </c>
      <c r="G157" s="615">
        <v>530</v>
      </c>
      <c r="H157" s="268" t="s">
        <v>713</v>
      </c>
      <c r="I157" s="70"/>
      <c r="J157" s="497">
        <f t="shared" si="8"/>
        <v>0</v>
      </c>
      <c r="K157" s="9"/>
    </row>
    <row r="158" spans="1:11" ht="13.2" customHeight="1" x14ac:dyDescent="0.2">
      <c r="A158" s="502">
        <v>6</v>
      </c>
      <c r="B158" s="264" t="s">
        <v>1063</v>
      </c>
      <c r="C158" s="265">
        <v>42</v>
      </c>
      <c r="D158" s="263">
        <v>45</v>
      </c>
      <c r="E158" s="263">
        <v>240</v>
      </c>
      <c r="F158" s="263">
        <v>10</v>
      </c>
      <c r="G158" s="615">
        <v>530</v>
      </c>
      <c r="H158" s="268" t="s">
        <v>713</v>
      </c>
      <c r="I158" s="70"/>
      <c r="J158" s="497">
        <f t="shared" si="8"/>
        <v>0</v>
      </c>
      <c r="K158" s="9"/>
    </row>
    <row r="159" spans="1:11" ht="13.2" customHeight="1" x14ac:dyDescent="0.2">
      <c r="A159" s="502">
        <v>7</v>
      </c>
      <c r="B159" s="264" t="s">
        <v>1064</v>
      </c>
      <c r="C159" s="265">
        <v>42</v>
      </c>
      <c r="D159" s="263">
        <v>45</v>
      </c>
      <c r="E159" s="263">
        <v>320</v>
      </c>
      <c r="F159" s="263">
        <v>10</v>
      </c>
      <c r="G159" s="615">
        <v>530</v>
      </c>
      <c r="H159" s="62" t="s">
        <v>713</v>
      </c>
      <c r="I159" s="70"/>
      <c r="J159" s="497">
        <f t="shared" si="8"/>
        <v>0</v>
      </c>
      <c r="K159" s="9"/>
    </row>
    <row r="160" spans="1:11" ht="13.2" customHeight="1" x14ac:dyDescent="0.2">
      <c r="A160" s="502">
        <v>8</v>
      </c>
      <c r="B160" s="264" t="s">
        <v>1065</v>
      </c>
      <c r="C160" s="265">
        <v>42</v>
      </c>
      <c r="D160" s="263">
        <v>45</v>
      </c>
      <c r="E160" s="263">
        <v>400</v>
      </c>
      <c r="F160" s="263">
        <v>10</v>
      </c>
      <c r="G160" s="615">
        <v>530</v>
      </c>
      <c r="H160" s="62" t="s">
        <v>713</v>
      </c>
      <c r="I160" s="70"/>
      <c r="J160" s="497">
        <f t="shared" si="8"/>
        <v>0</v>
      </c>
      <c r="K160" s="9"/>
    </row>
    <row r="161" spans="1:11" ht="13.2" customHeight="1" x14ac:dyDescent="0.2">
      <c r="A161" s="502">
        <v>9</v>
      </c>
      <c r="B161" s="264" t="s">
        <v>1066</v>
      </c>
      <c r="C161" s="458">
        <v>42</v>
      </c>
      <c r="D161" s="263">
        <v>45</v>
      </c>
      <c r="E161" s="263">
        <v>600</v>
      </c>
      <c r="F161" s="263">
        <v>10</v>
      </c>
      <c r="G161" s="615">
        <v>530</v>
      </c>
      <c r="H161" s="62" t="s">
        <v>713</v>
      </c>
      <c r="I161" s="70"/>
      <c r="J161" s="497">
        <f t="shared" si="8"/>
        <v>0</v>
      </c>
      <c r="K161" s="9"/>
    </row>
    <row r="162" spans="1:11" s="454" customFormat="1" ht="13.2" customHeight="1" x14ac:dyDescent="0.2">
      <c r="A162" s="502">
        <v>10</v>
      </c>
      <c r="B162" s="328" t="s">
        <v>2203</v>
      </c>
      <c r="C162" s="459">
        <v>55</v>
      </c>
      <c r="D162" s="327">
        <v>40</v>
      </c>
      <c r="E162" s="327">
        <v>80</v>
      </c>
      <c r="F162" s="327">
        <v>10</v>
      </c>
      <c r="G162" s="615">
        <v>690</v>
      </c>
      <c r="H162" s="268" t="s">
        <v>713</v>
      </c>
      <c r="I162" s="223"/>
      <c r="J162" s="503">
        <f t="shared" si="8"/>
        <v>0</v>
      </c>
    </row>
    <row r="163" spans="1:11" s="454" customFormat="1" ht="13.2" customHeight="1" x14ac:dyDescent="0.2">
      <c r="A163" s="502">
        <v>11</v>
      </c>
      <c r="B163" s="328" t="s">
        <v>2204</v>
      </c>
      <c r="C163" s="459">
        <v>55</v>
      </c>
      <c r="D163" s="327">
        <v>40</v>
      </c>
      <c r="E163" s="327">
        <v>120</v>
      </c>
      <c r="F163" s="327">
        <v>10</v>
      </c>
      <c r="G163" s="615">
        <v>690</v>
      </c>
      <c r="H163" s="268" t="s">
        <v>713</v>
      </c>
      <c r="I163" s="223"/>
      <c r="J163" s="503">
        <f t="shared" si="8"/>
        <v>0</v>
      </c>
    </row>
    <row r="164" spans="1:11" s="454" customFormat="1" ht="13.2" customHeight="1" x14ac:dyDescent="0.2">
      <c r="A164" s="502">
        <v>12</v>
      </c>
      <c r="B164" s="264" t="s">
        <v>2205</v>
      </c>
      <c r="C164" s="459">
        <v>55</v>
      </c>
      <c r="D164" s="327">
        <v>40</v>
      </c>
      <c r="E164" s="263">
        <v>180</v>
      </c>
      <c r="F164" s="263">
        <v>10</v>
      </c>
      <c r="G164" s="615">
        <v>690</v>
      </c>
      <c r="H164" s="62" t="s">
        <v>713</v>
      </c>
      <c r="I164" s="70"/>
      <c r="J164" s="497">
        <f t="shared" si="8"/>
        <v>0</v>
      </c>
    </row>
    <row r="165" spans="1:11" s="454" customFormat="1" ht="13.2" customHeight="1" x14ac:dyDescent="0.2">
      <c r="A165" s="502">
        <v>13</v>
      </c>
      <c r="B165" s="264" t="s">
        <v>2206</v>
      </c>
      <c r="C165" s="459">
        <v>55</v>
      </c>
      <c r="D165" s="327">
        <v>40</v>
      </c>
      <c r="E165" s="263">
        <v>240</v>
      </c>
      <c r="F165" s="263">
        <v>10</v>
      </c>
      <c r="G165" s="615">
        <v>690</v>
      </c>
      <c r="H165" s="62" t="s">
        <v>713</v>
      </c>
      <c r="I165" s="70"/>
      <c r="J165" s="497">
        <f t="shared" si="8"/>
        <v>0</v>
      </c>
    </row>
    <row r="166" spans="1:11" s="454" customFormat="1" ht="13.2" customHeight="1" x14ac:dyDescent="0.2">
      <c r="A166" s="502">
        <v>14</v>
      </c>
      <c r="B166" s="264" t="s">
        <v>2207</v>
      </c>
      <c r="C166" s="459">
        <v>55</v>
      </c>
      <c r="D166" s="327">
        <v>40</v>
      </c>
      <c r="E166" s="263">
        <v>320</v>
      </c>
      <c r="F166" s="263">
        <v>10</v>
      </c>
      <c r="G166" s="615">
        <v>690</v>
      </c>
      <c r="H166" s="62" t="s">
        <v>713</v>
      </c>
      <c r="I166" s="70"/>
      <c r="J166" s="497">
        <f t="shared" si="8"/>
        <v>0</v>
      </c>
    </row>
    <row r="167" spans="1:11" s="454" customFormat="1" ht="13.2" customHeight="1" x14ac:dyDescent="0.2">
      <c r="A167" s="502">
        <v>15</v>
      </c>
      <c r="B167" s="490" t="s">
        <v>2208</v>
      </c>
      <c r="C167" s="505">
        <v>55</v>
      </c>
      <c r="D167" s="506">
        <v>40</v>
      </c>
      <c r="E167" s="492">
        <v>400</v>
      </c>
      <c r="F167" s="492">
        <v>10</v>
      </c>
      <c r="G167" s="615">
        <v>690</v>
      </c>
      <c r="H167" s="493" t="s">
        <v>713</v>
      </c>
      <c r="I167" s="494"/>
      <c r="J167" s="495">
        <f t="shared" si="8"/>
        <v>0</v>
      </c>
    </row>
    <row r="168" spans="1:11" s="454" customFormat="1" ht="13.2" customHeight="1" x14ac:dyDescent="0.2">
      <c r="A168" s="339"/>
      <c r="B168" s="334"/>
      <c r="C168" s="335"/>
      <c r="D168" s="339"/>
      <c r="E168" s="339"/>
      <c r="F168" s="339"/>
      <c r="G168" s="637"/>
      <c r="H168" s="355"/>
      <c r="I168" s="86"/>
      <c r="J168" s="361"/>
    </row>
    <row r="169" spans="1:11" ht="15" customHeight="1" x14ac:dyDescent="0.25">
      <c r="A169" s="831" t="s">
        <v>820</v>
      </c>
      <c r="B169" s="831"/>
      <c r="C169" s="831"/>
      <c r="D169" s="831"/>
      <c r="E169" s="831"/>
      <c r="F169" s="831"/>
      <c r="G169" s="831"/>
      <c r="H169" s="831"/>
      <c r="I169" s="831"/>
      <c r="J169" s="831"/>
      <c r="K169" s="9"/>
    </row>
    <row r="170" spans="1:11" ht="13.2" customHeight="1" x14ac:dyDescent="0.25">
      <c r="A170" s="94" t="s">
        <v>0</v>
      </c>
      <c r="B170" s="94" t="s">
        <v>1</v>
      </c>
      <c r="C170" s="94" t="s">
        <v>817</v>
      </c>
      <c r="D170" s="95" t="s">
        <v>818</v>
      </c>
      <c r="E170" s="94"/>
      <c r="F170" s="326" t="s">
        <v>819</v>
      </c>
      <c r="G170" s="638" t="s">
        <v>6</v>
      </c>
      <c r="H170" s="97" t="s">
        <v>7</v>
      </c>
      <c r="I170" s="98" t="s">
        <v>8</v>
      </c>
      <c r="J170" s="99" t="s">
        <v>9</v>
      </c>
      <c r="K170" s="9"/>
    </row>
    <row r="171" spans="1:11" s="596" customFormat="1" ht="13.2" customHeight="1" x14ac:dyDescent="0.2">
      <c r="A171" s="502">
        <v>1</v>
      </c>
      <c r="B171" s="328" t="s">
        <v>2514</v>
      </c>
      <c r="C171" s="459">
        <v>35</v>
      </c>
      <c r="D171" s="327">
        <v>30</v>
      </c>
      <c r="E171" s="327"/>
      <c r="F171" s="551">
        <v>4</v>
      </c>
      <c r="G171" s="615">
        <v>210</v>
      </c>
      <c r="H171" s="552" t="s">
        <v>713</v>
      </c>
      <c r="I171" s="223"/>
      <c r="J171" s="503">
        <f>G171*I171</f>
        <v>0</v>
      </c>
    </row>
    <row r="172" spans="1:11" ht="13.2" customHeight="1" x14ac:dyDescent="0.2">
      <c r="A172" s="502">
        <v>2</v>
      </c>
      <c r="B172" s="328" t="s">
        <v>821</v>
      </c>
      <c r="C172" s="329">
        <v>32</v>
      </c>
      <c r="D172" s="327">
        <v>45</v>
      </c>
      <c r="E172" s="327"/>
      <c r="F172" s="551">
        <v>10</v>
      </c>
      <c r="G172" s="615">
        <v>460</v>
      </c>
      <c r="H172" s="552" t="s">
        <v>713</v>
      </c>
      <c r="I172" s="223"/>
      <c r="J172" s="503">
        <f>G172*I172</f>
        <v>0</v>
      </c>
      <c r="K172" s="9"/>
    </row>
    <row r="173" spans="1:11" ht="13.2" customHeight="1" x14ac:dyDescent="0.2">
      <c r="A173" s="502">
        <v>3</v>
      </c>
      <c r="B173" s="328" t="s">
        <v>1442</v>
      </c>
      <c r="C173" s="329">
        <v>40</v>
      </c>
      <c r="D173" s="327">
        <v>45</v>
      </c>
      <c r="E173" s="327"/>
      <c r="F173" s="551">
        <v>10</v>
      </c>
      <c r="G173" s="615">
        <v>460</v>
      </c>
      <c r="H173" s="552" t="s">
        <v>713</v>
      </c>
      <c r="I173" s="223"/>
      <c r="J173" s="503">
        <f>G173*I173</f>
        <v>0</v>
      </c>
      <c r="K173" s="9"/>
    </row>
    <row r="174" spans="1:11" s="454" customFormat="1" ht="13.2" customHeight="1" x14ac:dyDescent="0.2">
      <c r="A174" s="502">
        <v>4</v>
      </c>
      <c r="B174" s="507" t="s">
        <v>2209</v>
      </c>
      <c r="C174" s="505">
        <v>50</v>
      </c>
      <c r="D174" s="506">
        <v>40</v>
      </c>
      <c r="E174" s="506"/>
      <c r="F174" s="554">
        <v>10</v>
      </c>
      <c r="G174" s="615">
        <v>1030</v>
      </c>
      <c r="H174" s="165" t="s">
        <v>713</v>
      </c>
      <c r="I174" s="614"/>
      <c r="J174" s="509">
        <f>G174*I174</f>
        <v>0</v>
      </c>
    </row>
    <row r="175" spans="1:11" ht="12.75" customHeight="1" x14ac:dyDescent="0.25">
      <c r="I175" s="10"/>
      <c r="K175" s="9"/>
    </row>
    <row r="176" spans="1:11" ht="15" customHeight="1" x14ac:dyDescent="0.25">
      <c r="A176" s="776" t="s">
        <v>1443</v>
      </c>
      <c r="B176" s="777"/>
      <c r="C176" s="777"/>
      <c r="D176" s="777"/>
      <c r="E176" s="777"/>
      <c r="F176" s="777"/>
      <c r="G176" s="777"/>
      <c r="H176" s="777"/>
      <c r="I176" s="777"/>
      <c r="J176" s="778"/>
      <c r="K176" s="9"/>
    </row>
    <row r="177" spans="1:11" ht="114" customHeight="1" x14ac:dyDescent="0.25">
      <c r="A177" s="8"/>
      <c r="B177" s="486"/>
      <c r="C177" s="713"/>
      <c r="D177" s="713"/>
      <c r="E177" s="713"/>
      <c r="F177" s="713"/>
      <c r="G177" s="713"/>
      <c r="H177" s="713"/>
      <c r="I177" s="10"/>
      <c r="J177" s="11"/>
      <c r="K177" s="9"/>
    </row>
    <row r="178" spans="1:11" ht="13.2" customHeight="1" x14ac:dyDescent="0.25">
      <c r="A178" s="12"/>
      <c r="B178" s="13"/>
      <c r="C178" s="13"/>
      <c r="D178" s="14"/>
      <c r="E178" s="13"/>
      <c r="F178" s="13"/>
      <c r="H178" s="13"/>
      <c r="I178" s="15"/>
      <c r="J178" s="16"/>
      <c r="K178" s="9"/>
    </row>
    <row r="179" spans="1:11" ht="13.2" customHeight="1" x14ac:dyDescent="0.25">
      <c r="A179" s="487" t="s">
        <v>0</v>
      </c>
      <c r="B179" s="18" t="s">
        <v>1</v>
      </c>
      <c r="C179" s="18" t="s">
        <v>2</v>
      </c>
      <c r="D179" s="19" t="s">
        <v>20</v>
      </c>
      <c r="E179" s="18" t="s">
        <v>417</v>
      </c>
      <c r="F179" s="18" t="s">
        <v>418</v>
      </c>
      <c r="G179" s="638" t="s">
        <v>6</v>
      </c>
      <c r="H179" s="20" t="s">
        <v>7</v>
      </c>
      <c r="I179" s="21" t="s">
        <v>8</v>
      </c>
      <c r="J179" s="488" t="s">
        <v>9</v>
      </c>
      <c r="K179" s="9"/>
    </row>
    <row r="180" spans="1:11" s="472" customFormat="1" ht="13.2" customHeight="1" x14ac:dyDescent="0.2">
      <c r="A180" s="496">
        <v>1</v>
      </c>
      <c r="B180" s="264" t="s">
        <v>2289</v>
      </c>
      <c r="C180" s="265">
        <v>8</v>
      </c>
      <c r="D180" s="263">
        <v>250</v>
      </c>
      <c r="E180" s="263">
        <v>80</v>
      </c>
      <c r="F180" s="548">
        <v>50</v>
      </c>
      <c r="G180" s="615">
        <v>1980</v>
      </c>
      <c r="H180" s="550" t="s">
        <v>713</v>
      </c>
      <c r="I180" s="70"/>
      <c r="J180" s="497">
        <f>G180*I180</f>
        <v>0</v>
      </c>
    </row>
    <row r="181" spans="1:11" ht="13.2" customHeight="1" x14ac:dyDescent="0.2">
      <c r="A181" s="496">
        <v>2</v>
      </c>
      <c r="B181" s="264" t="s">
        <v>1444</v>
      </c>
      <c r="C181" s="265">
        <v>8</v>
      </c>
      <c r="D181" s="263">
        <v>250</v>
      </c>
      <c r="E181" s="263">
        <v>120</v>
      </c>
      <c r="F181" s="548">
        <v>50</v>
      </c>
      <c r="G181" s="615">
        <v>1980</v>
      </c>
      <c r="H181" s="550" t="s">
        <v>713</v>
      </c>
      <c r="I181" s="70"/>
      <c r="J181" s="497">
        <f>G181*I181</f>
        <v>0</v>
      </c>
      <c r="K181" s="9"/>
    </row>
    <row r="182" spans="1:11" ht="13.2" customHeight="1" x14ac:dyDescent="0.2">
      <c r="A182" s="510">
        <v>3</v>
      </c>
      <c r="B182" s="481" t="s">
        <v>1445</v>
      </c>
      <c r="C182" s="482">
        <v>8</v>
      </c>
      <c r="D182" s="483">
        <v>250</v>
      </c>
      <c r="E182" s="483">
        <v>180</v>
      </c>
      <c r="F182" s="555">
        <v>50</v>
      </c>
      <c r="G182" s="615">
        <v>1980</v>
      </c>
      <c r="H182" s="550" t="s">
        <v>713</v>
      </c>
      <c r="I182" s="79"/>
      <c r="J182" s="511">
        <f>G182*I182</f>
        <v>0</v>
      </c>
      <c r="K182" s="9"/>
    </row>
    <row r="183" spans="1:11" s="476" customFormat="1" ht="13.2" customHeight="1" x14ac:dyDescent="0.2">
      <c r="A183" s="462">
        <v>4</v>
      </c>
      <c r="B183" s="464" t="s">
        <v>1446</v>
      </c>
      <c r="C183" s="465">
        <v>8</v>
      </c>
      <c r="D183" s="462">
        <v>250</v>
      </c>
      <c r="E183" s="462">
        <v>240</v>
      </c>
      <c r="F183" s="556">
        <v>50</v>
      </c>
      <c r="G183" s="615">
        <v>1980</v>
      </c>
      <c r="H183" s="557" t="s">
        <v>713</v>
      </c>
      <c r="I183" s="224"/>
      <c r="J183" s="317">
        <f>G183*I183</f>
        <v>0</v>
      </c>
    </row>
    <row r="184" spans="1:11" s="476" customFormat="1" ht="13.2" customHeight="1" x14ac:dyDescent="0.2">
      <c r="A184" s="489">
        <v>5</v>
      </c>
      <c r="B184" s="490" t="s">
        <v>2343</v>
      </c>
      <c r="C184" s="491">
        <v>8</v>
      </c>
      <c r="D184" s="492">
        <v>250</v>
      </c>
      <c r="E184" s="492">
        <v>320</v>
      </c>
      <c r="F184" s="549">
        <v>50</v>
      </c>
      <c r="G184" s="615">
        <v>1980</v>
      </c>
      <c r="H184" s="553" t="s">
        <v>713</v>
      </c>
      <c r="I184" s="494"/>
      <c r="J184" s="495">
        <f>G184*I184</f>
        <v>0</v>
      </c>
    </row>
    <row r="185" spans="1:11" ht="12.75" customHeight="1" x14ac:dyDescent="0.25">
      <c r="I185" s="10"/>
      <c r="K185" s="9"/>
    </row>
    <row r="186" spans="1:11" ht="15" customHeight="1" x14ac:dyDescent="0.25">
      <c r="A186" s="776" t="s">
        <v>1447</v>
      </c>
      <c r="B186" s="777"/>
      <c r="C186" s="777"/>
      <c r="D186" s="777"/>
      <c r="E186" s="777"/>
      <c r="F186" s="777"/>
      <c r="G186" s="777"/>
      <c r="H186" s="777"/>
      <c r="I186" s="777"/>
      <c r="J186" s="778"/>
      <c r="K186" s="9"/>
    </row>
    <row r="187" spans="1:11" ht="13.2" customHeight="1" x14ac:dyDescent="0.25">
      <c r="A187" s="94" t="s">
        <v>0</v>
      </c>
      <c r="B187" s="94" t="s">
        <v>1</v>
      </c>
      <c r="C187" s="94" t="s">
        <v>817</v>
      </c>
      <c r="D187" s="95" t="s">
        <v>818</v>
      </c>
      <c r="E187" s="94" t="s">
        <v>417</v>
      </c>
      <c r="F187" s="326" t="s">
        <v>819</v>
      </c>
      <c r="G187" s="638" t="s">
        <v>6</v>
      </c>
      <c r="H187" s="97" t="s">
        <v>7</v>
      </c>
      <c r="I187" s="98" t="s">
        <v>8</v>
      </c>
      <c r="J187" s="99" t="s">
        <v>9</v>
      </c>
      <c r="K187" s="9"/>
    </row>
    <row r="188" spans="1:11" s="472" customFormat="1" ht="13.2" customHeight="1" x14ac:dyDescent="0.2">
      <c r="A188" s="502">
        <v>1</v>
      </c>
      <c r="B188" s="328" t="s">
        <v>2290</v>
      </c>
      <c r="C188" s="329">
        <v>75</v>
      </c>
      <c r="D188" s="327">
        <v>50</v>
      </c>
      <c r="E188" s="327">
        <v>80</v>
      </c>
      <c r="F188" s="551">
        <v>36</v>
      </c>
      <c r="G188" s="615">
        <v>1260</v>
      </c>
      <c r="H188" s="550" t="s">
        <v>713</v>
      </c>
      <c r="I188" s="223"/>
      <c r="J188" s="503">
        <f>G188*I188</f>
        <v>0</v>
      </c>
    </row>
    <row r="189" spans="1:11" ht="13.2" customHeight="1" x14ac:dyDescent="0.2">
      <c r="A189" s="502">
        <v>2</v>
      </c>
      <c r="B189" s="328" t="s">
        <v>1448</v>
      </c>
      <c r="C189" s="329">
        <v>75</v>
      </c>
      <c r="D189" s="327">
        <v>50</v>
      </c>
      <c r="E189" s="327">
        <v>120</v>
      </c>
      <c r="F189" s="551">
        <v>36</v>
      </c>
      <c r="G189" s="615">
        <v>1260</v>
      </c>
      <c r="H189" s="550" t="s">
        <v>713</v>
      </c>
      <c r="I189" s="223"/>
      <c r="J189" s="503">
        <f>G189*I189</f>
        <v>0</v>
      </c>
      <c r="K189" s="9"/>
    </row>
    <row r="190" spans="1:11" ht="13.2" customHeight="1" x14ac:dyDescent="0.2">
      <c r="A190" s="510">
        <v>3</v>
      </c>
      <c r="B190" s="481" t="s">
        <v>1449</v>
      </c>
      <c r="C190" s="484">
        <v>75</v>
      </c>
      <c r="D190" s="483">
        <v>50</v>
      </c>
      <c r="E190" s="483">
        <v>180</v>
      </c>
      <c r="F190" s="555">
        <v>36</v>
      </c>
      <c r="G190" s="615">
        <v>1260</v>
      </c>
      <c r="H190" s="550" t="s">
        <v>713</v>
      </c>
      <c r="I190" s="79"/>
      <c r="J190" s="511">
        <f>G190*I190</f>
        <v>0</v>
      </c>
      <c r="K190" s="9"/>
    </row>
    <row r="191" spans="1:11" ht="13.2" customHeight="1" x14ac:dyDescent="0.2">
      <c r="A191" s="462">
        <v>4</v>
      </c>
      <c r="B191" s="464" t="s">
        <v>1450</v>
      </c>
      <c r="C191" s="465">
        <v>75</v>
      </c>
      <c r="D191" s="462">
        <v>50</v>
      </c>
      <c r="E191" s="462">
        <v>240</v>
      </c>
      <c r="F191" s="556">
        <v>36</v>
      </c>
      <c r="G191" s="615">
        <v>1260</v>
      </c>
      <c r="H191" s="557" t="s">
        <v>713</v>
      </c>
      <c r="I191" s="224"/>
      <c r="J191" s="317">
        <f>G191*I191</f>
        <v>0</v>
      </c>
      <c r="K191" s="9"/>
    </row>
    <row r="192" spans="1:11" s="476" customFormat="1" ht="13.2" customHeight="1" x14ac:dyDescent="0.2">
      <c r="A192" s="504">
        <v>5</v>
      </c>
      <c r="B192" s="507" t="s">
        <v>2342</v>
      </c>
      <c r="C192" s="505">
        <v>75</v>
      </c>
      <c r="D192" s="506">
        <v>50</v>
      </c>
      <c r="E192" s="506">
        <v>320</v>
      </c>
      <c r="F192" s="554">
        <v>36</v>
      </c>
      <c r="G192" s="615">
        <v>1260</v>
      </c>
      <c r="H192" s="558" t="s">
        <v>713</v>
      </c>
      <c r="I192" s="508"/>
      <c r="J192" s="509">
        <f>G192*I192</f>
        <v>0</v>
      </c>
    </row>
    <row r="193" spans="1:10" s="9" customFormat="1" x14ac:dyDescent="0.25">
      <c r="A193" s="2"/>
      <c r="B193" s="3"/>
      <c r="C193" s="3"/>
      <c r="D193" s="3"/>
      <c r="E193" s="3"/>
      <c r="F193" s="4"/>
      <c r="G193" s="637"/>
      <c r="H193" s="5"/>
      <c r="I193" s="7"/>
      <c r="J193" s="7"/>
    </row>
    <row r="194" spans="1:10" s="454" customFormat="1" ht="15" customHeight="1" x14ac:dyDescent="0.25">
      <c r="A194" s="776" t="s">
        <v>2210</v>
      </c>
      <c r="B194" s="777"/>
      <c r="C194" s="777"/>
      <c r="D194" s="777"/>
      <c r="E194" s="777"/>
      <c r="F194" s="777"/>
      <c r="G194" s="777"/>
      <c r="H194" s="777"/>
      <c r="I194" s="777"/>
      <c r="J194" s="778"/>
    </row>
    <row r="195" spans="1:10" s="454" customFormat="1" ht="140.25" customHeight="1" x14ac:dyDescent="0.25">
      <c r="A195" s="8"/>
      <c r="B195" s="486"/>
      <c r="C195" s="713"/>
      <c r="D195" s="713"/>
      <c r="E195" s="713"/>
      <c r="F195" s="713"/>
      <c r="G195" s="713"/>
      <c r="H195" s="713"/>
      <c r="I195" s="10"/>
      <c r="J195" s="11"/>
    </row>
    <row r="196" spans="1:10" s="454" customFormat="1" ht="12.75" customHeight="1" x14ac:dyDescent="0.25">
      <c r="A196" s="12"/>
      <c r="B196" s="13"/>
      <c r="C196" s="13"/>
      <c r="D196" s="14"/>
      <c r="E196" s="13"/>
      <c r="F196" s="13"/>
      <c r="G196" s="637"/>
      <c r="H196" s="13"/>
      <c r="I196" s="15"/>
      <c r="J196" s="16"/>
    </row>
    <row r="197" spans="1:10" s="454" customFormat="1" ht="13.2" customHeight="1" x14ac:dyDescent="0.25">
      <c r="A197" s="487" t="s">
        <v>0</v>
      </c>
      <c r="B197" s="18" t="s">
        <v>1</v>
      </c>
      <c r="C197" s="18" t="s">
        <v>2</v>
      </c>
      <c r="D197" s="19" t="s">
        <v>20</v>
      </c>
      <c r="E197" s="18" t="s">
        <v>417</v>
      </c>
      <c r="F197" s="18" t="s">
        <v>418</v>
      </c>
      <c r="G197" s="638" t="s">
        <v>6</v>
      </c>
      <c r="H197" s="20" t="s">
        <v>7</v>
      </c>
      <c r="I197" s="21" t="s">
        <v>8</v>
      </c>
      <c r="J197" s="488" t="s">
        <v>9</v>
      </c>
    </row>
    <row r="198" spans="1:10" s="454" customFormat="1" ht="13.2" customHeight="1" x14ac:dyDescent="0.2">
      <c r="A198" s="496">
        <v>1</v>
      </c>
      <c r="B198" s="328" t="s">
        <v>2211</v>
      </c>
      <c r="C198" s="458">
        <v>10</v>
      </c>
      <c r="D198" s="263">
        <v>130</v>
      </c>
      <c r="E198" s="327">
        <v>80</v>
      </c>
      <c r="F198" s="548">
        <v>50</v>
      </c>
      <c r="G198" s="615">
        <v>3190</v>
      </c>
      <c r="H198" s="557" t="s">
        <v>713</v>
      </c>
      <c r="I198" s="220"/>
      <c r="J198" s="501">
        <f t="shared" ref="J198:J203" si="9">G198*I198</f>
        <v>0</v>
      </c>
    </row>
    <row r="199" spans="1:10" s="454" customFormat="1" ht="13.2" customHeight="1" x14ac:dyDescent="0.2">
      <c r="A199" s="496">
        <v>2</v>
      </c>
      <c r="B199" s="328" t="s">
        <v>2212</v>
      </c>
      <c r="C199" s="458">
        <v>10</v>
      </c>
      <c r="D199" s="263">
        <v>130</v>
      </c>
      <c r="E199" s="327">
        <v>120</v>
      </c>
      <c r="F199" s="548">
        <v>50</v>
      </c>
      <c r="G199" s="615">
        <v>3190</v>
      </c>
      <c r="H199" s="557" t="s">
        <v>713</v>
      </c>
      <c r="I199" s="220"/>
      <c r="J199" s="501">
        <f t="shared" si="9"/>
        <v>0</v>
      </c>
    </row>
    <row r="200" spans="1:10" s="454" customFormat="1" ht="13.2" customHeight="1" x14ac:dyDescent="0.2">
      <c r="A200" s="496">
        <v>3</v>
      </c>
      <c r="B200" s="264" t="s">
        <v>2213</v>
      </c>
      <c r="C200" s="458">
        <v>10</v>
      </c>
      <c r="D200" s="263">
        <v>130</v>
      </c>
      <c r="E200" s="263">
        <v>180</v>
      </c>
      <c r="F200" s="548">
        <v>50</v>
      </c>
      <c r="G200" s="615">
        <v>3190</v>
      </c>
      <c r="H200" s="557" t="s">
        <v>713</v>
      </c>
      <c r="I200" s="220"/>
      <c r="J200" s="501">
        <f t="shared" si="9"/>
        <v>0</v>
      </c>
    </row>
    <row r="201" spans="1:10" s="454" customFormat="1" x14ac:dyDescent="0.2">
      <c r="A201" s="496">
        <v>4</v>
      </c>
      <c r="B201" s="264" t="s">
        <v>2214</v>
      </c>
      <c r="C201" s="458">
        <v>10</v>
      </c>
      <c r="D201" s="263">
        <v>130</v>
      </c>
      <c r="E201" s="263">
        <v>240</v>
      </c>
      <c r="F201" s="548">
        <v>50</v>
      </c>
      <c r="G201" s="615">
        <v>3190</v>
      </c>
      <c r="H201" s="557" t="s">
        <v>713</v>
      </c>
      <c r="I201" s="220"/>
      <c r="J201" s="501">
        <f t="shared" si="9"/>
        <v>0</v>
      </c>
    </row>
    <row r="202" spans="1:10" s="454" customFormat="1" x14ac:dyDescent="0.2">
      <c r="A202" s="496">
        <v>5</v>
      </c>
      <c r="B202" s="264" t="s">
        <v>2215</v>
      </c>
      <c r="C202" s="458">
        <v>10</v>
      </c>
      <c r="D202" s="263">
        <v>130</v>
      </c>
      <c r="E202" s="263">
        <v>320</v>
      </c>
      <c r="F202" s="548">
        <v>50</v>
      </c>
      <c r="G202" s="615">
        <v>3190</v>
      </c>
      <c r="H202" s="557" t="s">
        <v>713</v>
      </c>
      <c r="I202" s="220"/>
      <c r="J202" s="501">
        <f t="shared" si="9"/>
        <v>0</v>
      </c>
    </row>
    <row r="203" spans="1:10" s="454" customFormat="1" x14ac:dyDescent="0.2">
      <c r="A203" s="489">
        <v>6</v>
      </c>
      <c r="B203" s="490" t="s">
        <v>2216</v>
      </c>
      <c r="C203" s="491">
        <v>10</v>
      </c>
      <c r="D203" s="492">
        <v>130</v>
      </c>
      <c r="E203" s="492">
        <v>400</v>
      </c>
      <c r="F203" s="549">
        <v>50</v>
      </c>
      <c r="G203" s="615">
        <v>3190</v>
      </c>
      <c r="H203" s="557" t="s">
        <v>713</v>
      </c>
      <c r="I203" s="494"/>
      <c r="J203" s="495">
        <f t="shared" si="9"/>
        <v>0</v>
      </c>
    </row>
    <row r="204" spans="1:10" s="589" customFormat="1" ht="102" customHeight="1" x14ac:dyDescent="0.25">
      <c r="A204" s="887"/>
      <c r="B204" s="810"/>
      <c r="C204" s="810"/>
      <c r="D204" s="810"/>
      <c r="E204" s="810"/>
      <c r="F204" s="810"/>
      <c r="G204" s="810"/>
      <c r="H204" s="810"/>
      <c r="I204" s="810"/>
      <c r="J204" s="810"/>
    </row>
    <row r="205" spans="1:10" s="589" customFormat="1" ht="13.2" customHeight="1" x14ac:dyDescent="0.25">
      <c r="A205" s="94" t="s">
        <v>0</v>
      </c>
      <c r="B205" s="94" t="s">
        <v>1</v>
      </c>
      <c r="C205" s="94" t="s">
        <v>2</v>
      </c>
      <c r="D205" s="95" t="s">
        <v>20</v>
      </c>
      <c r="E205" s="94" t="s">
        <v>417</v>
      </c>
      <c r="F205" s="94" t="s">
        <v>418</v>
      </c>
      <c r="G205" s="638" t="s">
        <v>6</v>
      </c>
      <c r="H205" s="97" t="s">
        <v>7</v>
      </c>
      <c r="I205" s="98" t="s">
        <v>8</v>
      </c>
      <c r="J205" s="99" t="s">
        <v>9</v>
      </c>
    </row>
    <row r="206" spans="1:10" s="589" customFormat="1" ht="13.2" customHeight="1" x14ac:dyDescent="0.2">
      <c r="A206" s="502">
        <v>1</v>
      </c>
      <c r="B206" s="328" t="s">
        <v>2432</v>
      </c>
      <c r="C206" s="459">
        <v>8</v>
      </c>
      <c r="D206" s="327">
        <v>60</v>
      </c>
      <c r="E206" s="327">
        <v>120</v>
      </c>
      <c r="F206" s="551">
        <v>45</v>
      </c>
      <c r="G206" s="615">
        <v>2360</v>
      </c>
      <c r="H206" s="558" t="s">
        <v>713</v>
      </c>
      <c r="I206" s="223"/>
      <c r="J206" s="503">
        <f t="shared" ref="J206:J208" si="10">G206*I206</f>
        <v>0</v>
      </c>
    </row>
    <row r="207" spans="1:10" s="596" customFormat="1" ht="13.2" customHeight="1" x14ac:dyDescent="0.2">
      <c r="A207" s="502">
        <v>2</v>
      </c>
      <c r="B207" s="328" t="s">
        <v>2515</v>
      </c>
      <c r="C207" s="459">
        <v>8</v>
      </c>
      <c r="D207" s="327">
        <v>60</v>
      </c>
      <c r="E207" s="327">
        <v>180</v>
      </c>
      <c r="F207" s="551">
        <v>45</v>
      </c>
      <c r="G207" s="615">
        <v>2360</v>
      </c>
      <c r="H207" s="558" t="s">
        <v>713</v>
      </c>
      <c r="I207" s="223"/>
      <c r="J207" s="503">
        <f t="shared" si="10"/>
        <v>0</v>
      </c>
    </row>
    <row r="208" spans="1:10" s="596" customFormat="1" ht="13.2" customHeight="1" x14ac:dyDescent="0.2">
      <c r="A208" s="502">
        <v>3</v>
      </c>
      <c r="B208" s="328" t="s">
        <v>2516</v>
      </c>
      <c r="C208" s="459">
        <v>8</v>
      </c>
      <c r="D208" s="327">
        <v>60</v>
      </c>
      <c r="E208" s="327">
        <v>240</v>
      </c>
      <c r="F208" s="551">
        <v>45</v>
      </c>
      <c r="G208" s="615">
        <v>2360</v>
      </c>
      <c r="H208" s="558" t="s">
        <v>713</v>
      </c>
      <c r="I208" s="223"/>
      <c r="J208" s="503">
        <f t="shared" si="10"/>
        <v>0</v>
      </c>
    </row>
    <row r="209" spans="1:10" s="589" customFormat="1" x14ac:dyDescent="0.2">
      <c r="A209" s="339"/>
      <c r="B209" s="334"/>
      <c r="C209" s="591"/>
      <c r="D209" s="339"/>
      <c r="E209" s="339"/>
      <c r="F209" s="339"/>
      <c r="G209" s="637"/>
      <c r="H209" s="355"/>
      <c r="I209" s="392"/>
      <c r="J209" s="592"/>
    </row>
    <row r="210" spans="1:10" s="454" customFormat="1" ht="15" customHeight="1" x14ac:dyDescent="0.25">
      <c r="A210" s="776" t="s">
        <v>2217</v>
      </c>
      <c r="B210" s="777"/>
      <c r="C210" s="777"/>
      <c r="D210" s="777"/>
      <c r="E210" s="777"/>
      <c r="F210" s="777"/>
      <c r="G210" s="777"/>
      <c r="H210" s="777"/>
      <c r="I210" s="777"/>
      <c r="J210" s="778"/>
    </row>
    <row r="211" spans="1:10" s="454" customFormat="1" ht="13.2" customHeight="1" x14ac:dyDescent="0.25">
      <c r="A211" s="94" t="s">
        <v>0</v>
      </c>
      <c r="B211" s="94" t="s">
        <v>1</v>
      </c>
      <c r="C211" s="94" t="s">
        <v>817</v>
      </c>
      <c r="D211" s="95" t="s">
        <v>818</v>
      </c>
      <c r="E211" s="94" t="s">
        <v>417</v>
      </c>
      <c r="F211" s="326" t="s">
        <v>819</v>
      </c>
      <c r="G211" s="638" t="s">
        <v>6</v>
      </c>
      <c r="H211" s="97" t="s">
        <v>7</v>
      </c>
      <c r="I211" s="98" t="s">
        <v>8</v>
      </c>
      <c r="J211" s="99" t="s">
        <v>9</v>
      </c>
    </row>
    <row r="212" spans="1:10" s="596" customFormat="1" ht="13.2" customHeight="1" x14ac:dyDescent="0.2">
      <c r="A212" s="502">
        <v>1</v>
      </c>
      <c r="B212" s="328" t="s">
        <v>2517</v>
      </c>
      <c r="C212" s="459">
        <v>55</v>
      </c>
      <c r="D212" s="327">
        <v>20</v>
      </c>
      <c r="E212" s="327">
        <v>120</v>
      </c>
      <c r="F212" s="551">
        <v>8</v>
      </c>
      <c r="G212" s="615">
        <v>480</v>
      </c>
      <c r="H212" s="552" t="s">
        <v>713</v>
      </c>
      <c r="I212" s="223"/>
      <c r="J212" s="503">
        <f t="shared" ref="J212:J214" si="11">G212*I212</f>
        <v>0</v>
      </c>
    </row>
    <row r="213" spans="1:10" s="596" customFormat="1" ht="13.2" customHeight="1" x14ac:dyDescent="0.2">
      <c r="A213" s="502">
        <v>2</v>
      </c>
      <c r="B213" s="328" t="s">
        <v>2518</v>
      </c>
      <c r="C213" s="459">
        <v>55</v>
      </c>
      <c r="D213" s="327">
        <v>20</v>
      </c>
      <c r="E213" s="327">
        <v>180</v>
      </c>
      <c r="F213" s="551">
        <v>8</v>
      </c>
      <c r="G213" s="615">
        <v>480</v>
      </c>
      <c r="H213" s="552" t="s">
        <v>713</v>
      </c>
      <c r="I213" s="223"/>
      <c r="J213" s="503">
        <f t="shared" si="11"/>
        <v>0</v>
      </c>
    </row>
    <row r="214" spans="1:10" s="596" customFormat="1" ht="13.2" customHeight="1" x14ac:dyDescent="0.2">
      <c r="A214" s="502">
        <v>3</v>
      </c>
      <c r="B214" s="328" t="s">
        <v>2519</v>
      </c>
      <c r="C214" s="459">
        <v>55</v>
      </c>
      <c r="D214" s="327">
        <v>20</v>
      </c>
      <c r="E214" s="327">
        <v>240</v>
      </c>
      <c r="F214" s="551">
        <v>8</v>
      </c>
      <c r="G214" s="615">
        <v>480</v>
      </c>
      <c r="H214" s="552" t="s">
        <v>713</v>
      </c>
      <c r="I214" s="223"/>
      <c r="J214" s="503">
        <f t="shared" si="11"/>
        <v>0</v>
      </c>
    </row>
    <row r="215" spans="1:10" s="454" customFormat="1" ht="13.2" customHeight="1" x14ac:dyDescent="0.2">
      <c r="A215" s="502">
        <v>4</v>
      </c>
      <c r="B215" s="328" t="s">
        <v>2218</v>
      </c>
      <c r="C215" s="459">
        <v>55</v>
      </c>
      <c r="D215" s="327">
        <v>40</v>
      </c>
      <c r="E215" s="327">
        <v>80</v>
      </c>
      <c r="F215" s="551">
        <v>14</v>
      </c>
      <c r="G215" s="615">
        <v>940</v>
      </c>
      <c r="H215" s="552" t="s">
        <v>713</v>
      </c>
      <c r="I215" s="223"/>
      <c r="J215" s="503">
        <f t="shared" ref="J215:J220" si="12">G215*I215</f>
        <v>0</v>
      </c>
    </row>
    <row r="216" spans="1:10" s="454" customFormat="1" ht="13.2" customHeight="1" x14ac:dyDescent="0.2">
      <c r="A216" s="502">
        <v>5</v>
      </c>
      <c r="B216" s="328" t="s">
        <v>2219</v>
      </c>
      <c r="C216" s="459">
        <v>55</v>
      </c>
      <c r="D216" s="327">
        <v>40</v>
      </c>
      <c r="E216" s="327">
        <v>120</v>
      </c>
      <c r="F216" s="551">
        <v>14</v>
      </c>
      <c r="G216" s="615">
        <v>940</v>
      </c>
      <c r="H216" s="552" t="s">
        <v>713</v>
      </c>
      <c r="I216" s="223"/>
      <c r="J216" s="503">
        <f t="shared" si="12"/>
        <v>0</v>
      </c>
    </row>
    <row r="217" spans="1:10" s="454" customFormat="1" ht="13.2" customHeight="1" x14ac:dyDescent="0.2">
      <c r="A217" s="502">
        <v>6</v>
      </c>
      <c r="B217" s="264" t="s">
        <v>2220</v>
      </c>
      <c r="C217" s="459">
        <v>55</v>
      </c>
      <c r="D217" s="327">
        <v>40</v>
      </c>
      <c r="E217" s="263">
        <v>180</v>
      </c>
      <c r="F217" s="551">
        <v>14</v>
      </c>
      <c r="G217" s="615">
        <v>940</v>
      </c>
      <c r="H217" s="550" t="s">
        <v>713</v>
      </c>
      <c r="I217" s="220"/>
      <c r="J217" s="501">
        <f t="shared" si="12"/>
        <v>0</v>
      </c>
    </row>
    <row r="218" spans="1:10" s="454" customFormat="1" ht="13.2" customHeight="1" x14ac:dyDescent="0.2">
      <c r="A218" s="502">
        <v>7</v>
      </c>
      <c r="B218" s="264" t="s">
        <v>2221</v>
      </c>
      <c r="C218" s="459">
        <v>55</v>
      </c>
      <c r="D218" s="327">
        <v>40</v>
      </c>
      <c r="E218" s="263">
        <v>240</v>
      </c>
      <c r="F218" s="551">
        <v>14</v>
      </c>
      <c r="G218" s="615">
        <v>940</v>
      </c>
      <c r="H218" s="550" t="s">
        <v>713</v>
      </c>
      <c r="I218" s="220"/>
      <c r="J218" s="501">
        <f t="shared" si="12"/>
        <v>0</v>
      </c>
    </row>
    <row r="219" spans="1:10" s="454" customFormat="1" ht="13.2" customHeight="1" x14ac:dyDescent="0.2">
      <c r="A219" s="502">
        <v>8</v>
      </c>
      <c r="B219" s="264" t="s">
        <v>2222</v>
      </c>
      <c r="C219" s="459">
        <v>55</v>
      </c>
      <c r="D219" s="327">
        <v>40</v>
      </c>
      <c r="E219" s="263">
        <v>320</v>
      </c>
      <c r="F219" s="551">
        <v>14</v>
      </c>
      <c r="G219" s="615">
        <v>940</v>
      </c>
      <c r="H219" s="550" t="s">
        <v>713</v>
      </c>
      <c r="I219" s="220"/>
      <c r="J219" s="501">
        <f t="shared" si="12"/>
        <v>0</v>
      </c>
    </row>
    <row r="220" spans="1:10" s="454" customFormat="1" ht="13.2" customHeight="1" x14ac:dyDescent="0.2">
      <c r="A220" s="502">
        <v>9</v>
      </c>
      <c r="B220" s="490" t="s">
        <v>2223</v>
      </c>
      <c r="C220" s="505">
        <v>55</v>
      </c>
      <c r="D220" s="506">
        <v>40</v>
      </c>
      <c r="E220" s="492">
        <v>400</v>
      </c>
      <c r="F220" s="554">
        <v>14</v>
      </c>
      <c r="G220" s="615">
        <v>940</v>
      </c>
      <c r="H220" s="553" t="s">
        <v>713</v>
      </c>
      <c r="I220" s="494"/>
      <c r="J220" s="495">
        <f t="shared" si="12"/>
        <v>0</v>
      </c>
    </row>
    <row r="221" spans="1:10" s="454" customFormat="1" x14ac:dyDescent="0.25">
      <c r="A221" s="2"/>
      <c r="B221" s="3"/>
      <c r="C221" s="3"/>
      <c r="D221" s="3"/>
      <c r="E221" s="3"/>
      <c r="F221" s="4"/>
      <c r="G221" s="637"/>
      <c r="H221" s="5"/>
      <c r="I221" s="7"/>
      <c r="J221" s="7"/>
    </row>
    <row r="222" spans="1:10" s="454" customFormat="1" ht="15" customHeight="1" x14ac:dyDescent="0.25">
      <c r="A222" s="831" t="s">
        <v>2224</v>
      </c>
      <c r="B222" s="831"/>
      <c r="C222" s="831"/>
      <c r="D222" s="831"/>
      <c r="E222" s="831"/>
      <c r="F222" s="831"/>
      <c r="G222" s="831"/>
      <c r="H222" s="831"/>
      <c r="I222" s="831"/>
      <c r="J222" s="831"/>
    </row>
    <row r="223" spans="1:10" s="454" customFormat="1" ht="13.2" customHeight="1" x14ac:dyDescent="0.25">
      <c r="A223" s="94" t="s">
        <v>0</v>
      </c>
      <c r="B223" s="94" t="s">
        <v>1</v>
      </c>
      <c r="C223" s="94" t="s">
        <v>817</v>
      </c>
      <c r="D223" s="95" t="s">
        <v>818</v>
      </c>
      <c r="E223" s="94"/>
      <c r="F223" s="326" t="s">
        <v>819</v>
      </c>
      <c r="G223" s="638" t="s">
        <v>6</v>
      </c>
      <c r="H223" s="97" t="s">
        <v>7</v>
      </c>
      <c r="I223" s="98" t="s">
        <v>8</v>
      </c>
      <c r="J223" s="99" t="s">
        <v>9</v>
      </c>
    </row>
    <row r="224" spans="1:10" s="596" customFormat="1" ht="13.2" customHeight="1" x14ac:dyDescent="0.2">
      <c r="A224" s="504">
        <v>1</v>
      </c>
      <c r="B224" s="507" t="s">
        <v>2520</v>
      </c>
      <c r="C224" s="505">
        <v>44</v>
      </c>
      <c r="D224" s="506">
        <v>20</v>
      </c>
      <c r="E224" s="506"/>
      <c r="F224" s="506">
        <v>8</v>
      </c>
      <c r="G224" s="615">
        <v>450</v>
      </c>
      <c r="H224" s="512" t="s">
        <v>713</v>
      </c>
      <c r="I224" s="508"/>
      <c r="J224" s="509">
        <f>G224*I224</f>
        <v>0</v>
      </c>
    </row>
    <row r="225" spans="1:10" s="454" customFormat="1" ht="13.2" customHeight="1" x14ac:dyDescent="0.2">
      <c r="A225" s="504">
        <v>2</v>
      </c>
      <c r="B225" s="507" t="s">
        <v>2225</v>
      </c>
      <c r="C225" s="505">
        <v>50</v>
      </c>
      <c r="D225" s="506">
        <v>40</v>
      </c>
      <c r="E225" s="506"/>
      <c r="F225" s="506">
        <v>14</v>
      </c>
      <c r="G225" s="615">
        <v>1450</v>
      </c>
      <c r="H225" s="512" t="s">
        <v>713</v>
      </c>
      <c r="I225" s="508"/>
      <c r="J225" s="509">
        <f>G225*I225</f>
        <v>0</v>
      </c>
    </row>
    <row r="226" spans="1:10" s="454" customFormat="1" x14ac:dyDescent="0.25">
      <c r="A226" s="2"/>
      <c r="B226" s="3"/>
      <c r="C226" s="3"/>
      <c r="D226" s="3"/>
      <c r="E226" s="3"/>
      <c r="F226" s="4"/>
      <c r="G226" s="637"/>
      <c r="H226" s="5"/>
      <c r="I226" s="7"/>
      <c r="J226" s="7"/>
    </row>
    <row r="227" spans="1:10" s="581" customFormat="1" ht="12.75" customHeight="1" x14ac:dyDescent="0.25">
      <c r="A227" s="776" t="s">
        <v>628</v>
      </c>
      <c r="B227" s="777"/>
      <c r="C227" s="777"/>
      <c r="D227" s="777"/>
      <c r="E227" s="777"/>
      <c r="F227" s="777"/>
      <c r="G227" s="777"/>
      <c r="H227" s="777"/>
      <c r="I227" s="777"/>
      <c r="J227" s="778"/>
    </row>
    <row r="228" spans="1:10" s="581" customFormat="1" ht="78" customHeight="1" x14ac:dyDescent="0.25">
      <c r="A228" s="8"/>
      <c r="C228" s="713"/>
      <c r="D228" s="713"/>
      <c r="E228" s="713"/>
      <c r="F228" s="713"/>
      <c r="G228" s="713"/>
      <c r="H228" s="713"/>
      <c r="I228" s="101"/>
      <c r="J228" s="11"/>
    </row>
    <row r="229" spans="1:10" s="581" customFormat="1" ht="12.75" customHeight="1" x14ac:dyDescent="0.25">
      <c r="A229" s="12"/>
      <c r="B229" s="13"/>
      <c r="C229" s="13"/>
      <c r="D229" s="14"/>
      <c r="E229" s="13"/>
      <c r="F229" s="13"/>
      <c r="G229" s="637"/>
      <c r="H229" s="660"/>
      <c r="I229" s="330"/>
      <c r="J229" s="16"/>
    </row>
    <row r="230" spans="1:10" ht="24" customHeight="1" x14ac:dyDescent="0.25">
      <c r="A230" s="487" t="s">
        <v>0</v>
      </c>
      <c r="B230" s="18" t="s">
        <v>1</v>
      </c>
      <c r="C230" s="18" t="s">
        <v>2</v>
      </c>
      <c r="D230" s="19" t="s">
        <v>20</v>
      </c>
      <c r="E230" s="18" t="s">
        <v>3</v>
      </c>
      <c r="F230" s="18" t="s">
        <v>21</v>
      </c>
      <c r="G230" s="638" t="s">
        <v>6</v>
      </c>
      <c r="H230" s="331" t="s">
        <v>7</v>
      </c>
      <c r="I230" s="332" t="s">
        <v>8</v>
      </c>
      <c r="J230" s="488" t="s">
        <v>9</v>
      </c>
    </row>
    <row r="231" spans="1:10" ht="12.75" customHeight="1" x14ac:dyDescent="0.2">
      <c r="A231" s="496">
        <v>1</v>
      </c>
      <c r="B231" s="264" t="s">
        <v>1158</v>
      </c>
      <c r="C231" s="263">
        <v>6</v>
      </c>
      <c r="D231" s="265">
        <v>10</v>
      </c>
      <c r="E231" s="263">
        <v>50</v>
      </c>
      <c r="F231" s="263">
        <v>10</v>
      </c>
      <c r="G231" s="615">
        <v>590</v>
      </c>
      <c r="H231" s="62" t="s">
        <v>713</v>
      </c>
      <c r="I231" s="70"/>
      <c r="J231" s="497">
        <f t="shared" ref="J231:J238" si="13">G231*I231</f>
        <v>0</v>
      </c>
    </row>
    <row r="232" spans="1:10" ht="12.75" customHeight="1" x14ac:dyDescent="0.2">
      <c r="A232" s="496">
        <v>2</v>
      </c>
      <c r="B232" s="264" t="s">
        <v>622</v>
      </c>
      <c r="C232" s="263">
        <v>6</v>
      </c>
      <c r="D232" s="265">
        <v>16</v>
      </c>
      <c r="E232" s="263">
        <v>54</v>
      </c>
      <c r="F232" s="263">
        <v>16</v>
      </c>
      <c r="G232" s="615">
        <v>880</v>
      </c>
      <c r="H232" s="493" t="s">
        <v>713</v>
      </c>
      <c r="I232" s="70"/>
      <c r="J232" s="497">
        <f t="shared" si="13"/>
        <v>0</v>
      </c>
    </row>
    <row r="233" spans="1:10" ht="12.75" customHeight="1" x14ac:dyDescent="0.2">
      <c r="A233" s="496">
        <v>3</v>
      </c>
      <c r="B233" s="264" t="s">
        <v>623</v>
      </c>
      <c r="C233" s="263">
        <v>6</v>
      </c>
      <c r="D233" s="265">
        <v>22</v>
      </c>
      <c r="E233" s="263">
        <v>56</v>
      </c>
      <c r="F233" s="263">
        <v>22</v>
      </c>
      <c r="G233" s="615">
        <v>1030</v>
      </c>
      <c r="H233" s="62" t="s">
        <v>713</v>
      </c>
      <c r="I233" s="70"/>
      <c r="J233" s="497">
        <f t="shared" si="13"/>
        <v>0</v>
      </c>
    </row>
    <row r="234" spans="1:10" s="589" customFormat="1" ht="12.75" customHeight="1" x14ac:dyDescent="0.2">
      <c r="A234" s="496">
        <v>4</v>
      </c>
      <c r="B234" s="264" t="s">
        <v>2435</v>
      </c>
      <c r="C234" s="263">
        <v>8</v>
      </c>
      <c r="D234" s="265">
        <v>16</v>
      </c>
      <c r="E234" s="263">
        <v>58</v>
      </c>
      <c r="F234" s="263">
        <v>16</v>
      </c>
      <c r="G234" s="615">
        <v>880</v>
      </c>
      <c r="H234" s="62" t="s">
        <v>713</v>
      </c>
      <c r="I234" s="70"/>
      <c r="J234" s="497">
        <f t="shared" si="13"/>
        <v>0</v>
      </c>
    </row>
    <row r="235" spans="1:10" s="589" customFormat="1" ht="12.75" customHeight="1" x14ac:dyDescent="0.2">
      <c r="A235" s="496">
        <v>5</v>
      </c>
      <c r="B235" s="264" t="s">
        <v>2436</v>
      </c>
      <c r="C235" s="263">
        <v>8</v>
      </c>
      <c r="D235" s="265">
        <v>22</v>
      </c>
      <c r="E235" s="263">
        <v>60</v>
      </c>
      <c r="F235" s="263">
        <v>22</v>
      </c>
      <c r="G235" s="615">
        <v>1030</v>
      </c>
      <c r="H235" s="62" t="s">
        <v>713</v>
      </c>
      <c r="I235" s="70"/>
      <c r="J235" s="497">
        <f t="shared" si="13"/>
        <v>0</v>
      </c>
    </row>
    <row r="236" spans="1:10" s="476" customFormat="1" ht="12.75" customHeight="1" x14ac:dyDescent="0.2">
      <c r="A236" s="496">
        <v>6</v>
      </c>
      <c r="B236" s="264" t="s">
        <v>2344</v>
      </c>
      <c r="C236" s="263">
        <v>12</v>
      </c>
      <c r="D236" s="265">
        <v>22</v>
      </c>
      <c r="E236" s="263">
        <v>75</v>
      </c>
      <c r="F236" s="263">
        <v>20</v>
      </c>
      <c r="G236" s="615">
        <v>1030</v>
      </c>
      <c r="H236" s="62" t="s">
        <v>713</v>
      </c>
      <c r="I236" s="70"/>
      <c r="J236" s="497">
        <f t="shared" si="13"/>
        <v>0</v>
      </c>
    </row>
    <row r="237" spans="1:10" ht="12.75" customHeight="1" x14ac:dyDescent="0.2">
      <c r="A237" s="496">
        <v>7</v>
      </c>
      <c r="B237" s="264" t="s">
        <v>1103</v>
      </c>
      <c r="C237" s="263">
        <v>12</v>
      </c>
      <c r="D237" s="265">
        <v>32</v>
      </c>
      <c r="E237" s="263">
        <v>60</v>
      </c>
      <c r="F237" s="263">
        <v>20</v>
      </c>
      <c r="G237" s="615">
        <v>1370</v>
      </c>
      <c r="H237" s="62" t="s">
        <v>713</v>
      </c>
      <c r="I237" s="70"/>
      <c r="J237" s="497">
        <f t="shared" si="13"/>
        <v>0</v>
      </c>
    </row>
    <row r="238" spans="1:10" s="427" customFormat="1" ht="12.75" customHeight="1" x14ac:dyDescent="0.2">
      <c r="A238" s="496">
        <v>8</v>
      </c>
      <c r="B238" s="490" t="s">
        <v>2053</v>
      </c>
      <c r="C238" s="492">
        <v>12</v>
      </c>
      <c r="D238" s="491">
        <v>50</v>
      </c>
      <c r="E238" s="492">
        <v>70</v>
      </c>
      <c r="F238" s="549">
        <v>20</v>
      </c>
      <c r="G238" s="615">
        <v>1610</v>
      </c>
      <c r="H238" s="62" t="s">
        <v>713</v>
      </c>
      <c r="I238" s="494"/>
      <c r="J238" s="495">
        <f t="shared" si="13"/>
        <v>0</v>
      </c>
    </row>
    <row r="239" spans="1:10" s="9" customFormat="1" x14ac:dyDescent="0.25">
      <c r="A239" s="2"/>
      <c r="B239" s="3"/>
      <c r="C239" s="3"/>
      <c r="D239" s="3"/>
      <c r="E239" s="3"/>
      <c r="F239" s="4"/>
      <c r="G239" s="637"/>
      <c r="H239" s="5"/>
      <c r="I239" s="7"/>
      <c r="J239" s="7"/>
    </row>
    <row r="240" spans="1:10" ht="15" customHeight="1" x14ac:dyDescent="0.25">
      <c r="A240" s="776" t="s">
        <v>1843</v>
      </c>
      <c r="B240" s="777"/>
      <c r="C240" s="777"/>
      <c r="D240" s="777"/>
      <c r="E240" s="777"/>
      <c r="F240" s="777"/>
      <c r="G240" s="777"/>
      <c r="H240" s="777"/>
      <c r="I240" s="777"/>
      <c r="J240" s="778"/>
    </row>
    <row r="241" spans="1:10" ht="66.75" customHeight="1" x14ac:dyDescent="0.25">
      <c r="A241" s="8"/>
      <c r="B241" s="486"/>
      <c r="C241" s="713"/>
      <c r="D241" s="713"/>
      <c r="E241" s="713"/>
      <c r="F241" s="713"/>
      <c r="G241" s="713"/>
      <c r="H241" s="713"/>
      <c r="J241" s="11"/>
    </row>
    <row r="242" spans="1:10" ht="12.75" customHeight="1" x14ac:dyDescent="0.25">
      <c r="A242" s="12"/>
      <c r="B242" s="13"/>
      <c r="C242" s="13"/>
      <c r="D242" s="14"/>
      <c r="E242" s="13"/>
      <c r="F242" s="13"/>
      <c r="I242" s="330"/>
      <c r="J242" s="16"/>
    </row>
    <row r="243" spans="1:10" ht="24" customHeight="1" x14ac:dyDescent="0.25">
      <c r="A243" s="487" t="s">
        <v>0</v>
      </c>
      <c r="B243" s="18" t="s">
        <v>1</v>
      </c>
      <c r="C243" s="18" t="s">
        <v>2</v>
      </c>
      <c r="D243" s="19" t="s">
        <v>20</v>
      </c>
      <c r="E243" s="18" t="s">
        <v>3</v>
      </c>
      <c r="F243" s="18" t="s">
        <v>21</v>
      </c>
      <c r="G243" s="638" t="s">
        <v>6</v>
      </c>
      <c r="H243" s="331" t="s">
        <v>7</v>
      </c>
      <c r="I243" s="332" t="s">
        <v>8</v>
      </c>
      <c r="J243" s="488" t="s">
        <v>9</v>
      </c>
    </row>
    <row r="244" spans="1:10" ht="12.75" customHeight="1" x14ac:dyDescent="0.2">
      <c r="A244" s="496">
        <v>1</v>
      </c>
      <c r="B244" s="264" t="s">
        <v>1808</v>
      </c>
      <c r="C244" s="263">
        <v>6</v>
      </c>
      <c r="D244" s="265">
        <v>16</v>
      </c>
      <c r="E244" s="263">
        <v>45</v>
      </c>
      <c r="F244" s="548">
        <v>12</v>
      </c>
      <c r="G244" s="615">
        <v>600</v>
      </c>
      <c r="H244" s="550" t="s">
        <v>713</v>
      </c>
      <c r="I244" s="70"/>
      <c r="J244" s="497">
        <f>G244*I244</f>
        <v>0</v>
      </c>
    </row>
    <row r="245" spans="1:10" ht="12.75" customHeight="1" x14ac:dyDescent="0.2">
      <c r="A245" s="489">
        <v>2</v>
      </c>
      <c r="B245" s="490" t="s">
        <v>1809</v>
      </c>
      <c r="C245" s="492">
        <v>6</v>
      </c>
      <c r="D245" s="491">
        <v>22</v>
      </c>
      <c r="E245" s="492">
        <v>50</v>
      </c>
      <c r="F245" s="549">
        <v>15</v>
      </c>
      <c r="G245" s="615">
        <v>630</v>
      </c>
      <c r="H245" s="550" t="s">
        <v>713</v>
      </c>
      <c r="I245" s="494"/>
      <c r="J245" s="495">
        <f>G245*I245</f>
        <v>0</v>
      </c>
    </row>
    <row r="246" spans="1:10" ht="12.75" customHeight="1" x14ac:dyDescent="0.25"/>
    <row r="247" spans="1:10" ht="15" customHeight="1" x14ac:dyDescent="0.25">
      <c r="A247" s="776" t="s">
        <v>309</v>
      </c>
      <c r="B247" s="777"/>
      <c r="C247" s="777"/>
      <c r="D247" s="777"/>
      <c r="E247" s="777"/>
      <c r="F247" s="777"/>
      <c r="G247" s="777"/>
      <c r="H247" s="777"/>
      <c r="I247" s="777"/>
      <c r="J247" s="778"/>
    </row>
    <row r="248" spans="1:10" ht="73.5" customHeight="1" x14ac:dyDescent="0.25">
      <c r="A248" s="8"/>
      <c r="B248" s="486"/>
      <c r="C248" s="713"/>
      <c r="D248" s="713"/>
      <c r="E248" s="713"/>
      <c r="F248" s="713"/>
      <c r="G248" s="713"/>
      <c r="H248" s="713"/>
      <c r="J248" s="11"/>
    </row>
    <row r="249" spans="1:10" ht="12.75" customHeight="1" x14ac:dyDescent="0.25">
      <c r="A249" s="12"/>
      <c r="B249" s="13"/>
      <c r="C249" s="13"/>
      <c r="D249" s="14"/>
      <c r="E249" s="13"/>
      <c r="F249" s="13"/>
      <c r="I249" s="330"/>
      <c r="J249" s="16"/>
    </row>
    <row r="250" spans="1:10" ht="24" customHeight="1" x14ac:dyDescent="0.25">
      <c r="A250" s="487" t="s">
        <v>0</v>
      </c>
      <c r="B250" s="18" t="s">
        <v>1</v>
      </c>
      <c r="C250" s="18" t="s">
        <v>2</v>
      </c>
      <c r="D250" s="19" t="s">
        <v>20</v>
      </c>
      <c r="E250" s="18" t="s">
        <v>3</v>
      </c>
      <c r="F250" s="18" t="s">
        <v>21</v>
      </c>
      <c r="G250" s="638" t="s">
        <v>6</v>
      </c>
      <c r="H250" s="331" t="s">
        <v>7</v>
      </c>
      <c r="I250" s="332" t="s">
        <v>8</v>
      </c>
      <c r="J250" s="488" t="s">
        <v>9</v>
      </c>
    </row>
    <row r="251" spans="1:10" ht="12.75" customHeight="1" x14ac:dyDescent="0.2">
      <c r="A251" s="496">
        <v>1</v>
      </c>
      <c r="B251" s="264" t="s">
        <v>310</v>
      </c>
      <c r="C251" s="263">
        <v>6</v>
      </c>
      <c r="D251" s="265">
        <v>10</v>
      </c>
      <c r="E251" s="263">
        <v>50</v>
      </c>
      <c r="F251" s="263">
        <v>10</v>
      </c>
      <c r="G251" s="615">
        <v>570</v>
      </c>
      <c r="H251" s="62" t="s">
        <v>713</v>
      </c>
      <c r="I251" s="70"/>
      <c r="J251" s="497">
        <f>G251*I251</f>
        <v>0</v>
      </c>
    </row>
    <row r="252" spans="1:10" ht="12.75" customHeight="1" x14ac:dyDescent="0.2">
      <c r="A252" s="496">
        <v>2</v>
      </c>
      <c r="B252" s="264" t="s">
        <v>311</v>
      </c>
      <c r="C252" s="263">
        <v>6</v>
      </c>
      <c r="D252" s="265">
        <v>16</v>
      </c>
      <c r="E252" s="263">
        <v>50</v>
      </c>
      <c r="F252" s="263">
        <v>18</v>
      </c>
      <c r="G252" s="615">
        <v>580</v>
      </c>
      <c r="H252" s="62" t="s">
        <v>713</v>
      </c>
      <c r="I252" s="70"/>
      <c r="J252" s="497">
        <f>G252*I252</f>
        <v>0</v>
      </c>
    </row>
    <row r="253" spans="1:10" ht="12.75" customHeight="1" x14ac:dyDescent="0.2">
      <c r="A253" s="489">
        <v>3</v>
      </c>
      <c r="B253" s="490" t="s">
        <v>312</v>
      </c>
      <c r="C253" s="492">
        <v>6</v>
      </c>
      <c r="D253" s="491">
        <v>22</v>
      </c>
      <c r="E253" s="492">
        <v>60</v>
      </c>
      <c r="F253" s="492">
        <v>20</v>
      </c>
      <c r="G253" s="615">
        <v>590</v>
      </c>
      <c r="H253" s="493" t="s">
        <v>713</v>
      </c>
      <c r="I253" s="494"/>
      <c r="J253" s="495">
        <f>G253*I253</f>
        <v>0</v>
      </c>
    </row>
    <row r="254" spans="1:10" ht="12.75" customHeight="1" x14ac:dyDescent="0.2">
      <c r="A254" s="333"/>
      <c r="B254" s="334"/>
      <c r="C254" s="333"/>
      <c r="D254" s="335"/>
      <c r="E254" s="333"/>
      <c r="F254" s="333"/>
      <c r="H254" s="336"/>
      <c r="I254" s="86"/>
      <c r="J254" s="69"/>
    </row>
    <row r="255" spans="1:10" s="472" customFormat="1" ht="15" customHeight="1" x14ac:dyDescent="0.3">
      <c r="A255" s="808" t="s">
        <v>2291</v>
      </c>
      <c r="B255" s="800"/>
      <c r="C255" s="800"/>
      <c r="D255" s="800"/>
      <c r="E255" s="800"/>
      <c r="F255" s="800"/>
      <c r="G255" s="800"/>
      <c r="H255" s="800"/>
      <c r="I255" s="800"/>
      <c r="J255" s="801"/>
    </row>
    <row r="256" spans="1:10" s="472" customFormat="1" ht="73.5" customHeight="1" x14ac:dyDescent="0.25">
      <c r="A256" s="8"/>
      <c r="B256" s="486"/>
      <c r="C256" s="713"/>
      <c r="D256" s="713"/>
      <c r="E256" s="713"/>
      <c r="F256" s="713"/>
      <c r="G256" s="713"/>
      <c r="H256" s="713"/>
      <c r="I256" s="101"/>
      <c r="J256" s="11"/>
    </row>
    <row r="257" spans="1:10" s="472" customFormat="1" ht="12.75" customHeight="1" x14ac:dyDescent="0.25">
      <c r="A257" s="12"/>
      <c r="B257" s="13"/>
      <c r="C257" s="13"/>
      <c r="D257" s="14"/>
      <c r="E257" s="13"/>
      <c r="F257" s="13"/>
      <c r="G257" s="637"/>
      <c r="H257" s="363"/>
      <c r="I257" s="330"/>
      <c r="J257" s="16"/>
    </row>
    <row r="258" spans="1:10" s="472" customFormat="1" ht="24" customHeight="1" x14ac:dyDescent="0.25">
      <c r="A258" s="487" t="s">
        <v>0</v>
      </c>
      <c r="B258" s="18" t="s">
        <v>1</v>
      </c>
      <c r="C258" s="18" t="s">
        <v>2</v>
      </c>
      <c r="D258" s="19" t="s">
        <v>20</v>
      </c>
      <c r="E258" s="18" t="s">
        <v>3</v>
      </c>
      <c r="F258" s="18" t="s">
        <v>21</v>
      </c>
      <c r="G258" s="638" t="s">
        <v>6</v>
      </c>
      <c r="H258" s="20" t="s">
        <v>7</v>
      </c>
      <c r="I258" s="332" t="s">
        <v>8</v>
      </c>
      <c r="J258" s="488" t="s">
        <v>9</v>
      </c>
    </row>
    <row r="259" spans="1:10" s="472" customFormat="1" ht="12.75" customHeight="1" x14ac:dyDescent="0.2">
      <c r="A259" s="489">
        <v>1</v>
      </c>
      <c r="B259" s="490" t="s">
        <v>2325</v>
      </c>
      <c r="C259" s="492">
        <v>12</v>
      </c>
      <c r="D259" s="491">
        <v>32</v>
      </c>
      <c r="E259" s="492">
        <v>75</v>
      </c>
      <c r="F259" s="492">
        <v>20</v>
      </c>
      <c r="G259" s="615">
        <v>7590</v>
      </c>
      <c r="H259" s="553" t="s">
        <v>713</v>
      </c>
      <c r="I259" s="494"/>
      <c r="J259" s="495">
        <f>G259*I259</f>
        <v>0</v>
      </c>
    </row>
    <row r="260" spans="1:10" s="437" customFormat="1" ht="12.75" customHeight="1" x14ac:dyDescent="0.2">
      <c r="A260" s="333"/>
      <c r="B260" s="334"/>
      <c r="C260" s="333"/>
      <c r="D260" s="335"/>
      <c r="E260" s="333"/>
      <c r="F260" s="333"/>
      <c r="G260" s="637"/>
      <c r="H260" s="336"/>
      <c r="I260" s="86"/>
      <c r="J260" s="69"/>
    </row>
    <row r="261" spans="1:10" s="437" customFormat="1" ht="15" customHeight="1" x14ac:dyDescent="0.3">
      <c r="A261" s="808" t="s">
        <v>2091</v>
      </c>
      <c r="B261" s="800"/>
      <c r="C261" s="800"/>
      <c r="D261" s="800"/>
      <c r="E261" s="800"/>
      <c r="F261" s="800"/>
      <c r="G261" s="800"/>
      <c r="H261" s="800"/>
      <c r="I261" s="800"/>
      <c r="J261" s="801"/>
    </row>
    <row r="262" spans="1:10" s="437" customFormat="1" ht="73.5" customHeight="1" x14ac:dyDescent="0.25">
      <c r="A262" s="8"/>
      <c r="B262" s="486"/>
      <c r="C262" s="713"/>
      <c r="D262" s="713"/>
      <c r="E262" s="713"/>
      <c r="F262" s="713"/>
      <c r="G262" s="713"/>
      <c r="H262" s="713"/>
      <c r="I262" s="101"/>
      <c r="J262" s="11"/>
    </row>
    <row r="263" spans="1:10" s="437" customFormat="1" ht="18.75" customHeight="1" x14ac:dyDescent="0.25">
      <c r="A263" s="12"/>
      <c r="B263" s="13"/>
      <c r="C263" s="13"/>
      <c r="D263" s="14"/>
      <c r="E263" s="13"/>
      <c r="F263" s="13"/>
      <c r="G263" s="637"/>
      <c r="H263" s="363"/>
      <c r="I263" s="330"/>
      <c r="J263" s="16"/>
    </row>
    <row r="264" spans="1:10" s="437" customFormat="1" ht="24" customHeight="1" x14ac:dyDescent="0.25">
      <c r="A264" s="487" t="s">
        <v>0</v>
      </c>
      <c r="B264" s="18" t="s">
        <v>1</v>
      </c>
      <c r="C264" s="18" t="s">
        <v>2</v>
      </c>
      <c r="D264" s="19" t="s">
        <v>20</v>
      </c>
      <c r="E264" s="18" t="s">
        <v>3</v>
      </c>
      <c r="F264" s="18" t="s">
        <v>21</v>
      </c>
      <c r="G264" s="638" t="s">
        <v>6</v>
      </c>
      <c r="H264" s="20" t="s">
        <v>7</v>
      </c>
      <c r="I264" s="332" t="s">
        <v>8</v>
      </c>
      <c r="J264" s="488" t="s">
        <v>9</v>
      </c>
    </row>
    <row r="265" spans="1:10" s="437" customFormat="1" ht="12.75" customHeight="1" x14ac:dyDescent="0.2">
      <c r="A265" s="496">
        <v>1</v>
      </c>
      <c r="B265" s="264" t="s">
        <v>2092</v>
      </c>
      <c r="C265" s="263">
        <v>6</v>
      </c>
      <c r="D265" s="265">
        <v>10</v>
      </c>
      <c r="E265" s="263">
        <v>50</v>
      </c>
      <c r="F265" s="548">
        <v>10</v>
      </c>
      <c r="G265" s="615">
        <v>770</v>
      </c>
      <c r="H265" s="550" t="s">
        <v>713</v>
      </c>
      <c r="I265" s="70"/>
      <c r="J265" s="497">
        <f t="shared" ref="J265:J274" si="14">G265*I265</f>
        <v>0</v>
      </c>
    </row>
    <row r="266" spans="1:10" s="581" customFormat="1" ht="12.75" customHeight="1" x14ac:dyDescent="0.2">
      <c r="A266" s="496">
        <v>2</v>
      </c>
      <c r="B266" s="264" t="s">
        <v>2394</v>
      </c>
      <c r="C266" s="263">
        <v>6</v>
      </c>
      <c r="D266" s="265">
        <v>10</v>
      </c>
      <c r="E266" s="263">
        <v>50</v>
      </c>
      <c r="F266" s="548">
        <v>10</v>
      </c>
      <c r="G266" s="615">
        <v>770</v>
      </c>
      <c r="H266" s="550" t="s">
        <v>713</v>
      </c>
      <c r="I266" s="70"/>
      <c r="J266" s="497">
        <f t="shared" si="14"/>
        <v>0</v>
      </c>
    </row>
    <row r="267" spans="1:10" s="437" customFormat="1" ht="12.75" customHeight="1" x14ac:dyDescent="0.2">
      <c r="A267" s="496">
        <v>3</v>
      </c>
      <c r="B267" s="264" t="s">
        <v>2093</v>
      </c>
      <c r="C267" s="263">
        <v>6</v>
      </c>
      <c r="D267" s="265">
        <v>16</v>
      </c>
      <c r="E267" s="263">
        <v>54</v>
      </c>
      <c r="F267" s="548">
        <v>16</v>
      </c>
      <c r="G267" s="615">
        <v>1060</v>
      </c>
      <c r="H267" s="550" t="s">
        <v>713</v>
      </c>
      <c r="I267" s="70"/>
      <c r="J267" s="497">
        <f t="shared" si="14"/>
        <v>0</v>
      </c>
    </row>
    <row r="268" spans="1:10" s="437" customFormat="1" ht="12.75" customHeight="1" x14ac:dyDescent="0.2">
      <c r="A268" s="496">
        <v>4</v>
      </c>
      <c r="B268" s="264" t="s">
        <v>2094</v>
      </c>
      <c r="C268" s="263">
        <v>6</v>
      </c>
      <c r="D268" s="265">
        <v>22</v>
      </c>
      <c r="E268" s="263">
        <v>56</v>
      </c>
      <c r="F268" s="548">
        <v>22</v>
      </c>
      <c r="G268" s="615">
        <v>1320</v>
      </c>
      <c r="H268" s="550" t="s">
        <v>713</v>
      </c>
      <c r="I268" s="70"/>
      <c r="J268" s="497">
        <f t="shared" si="14"/>
        <v>0</v>
      </c>
    </row>
    <row r="269" spans="1:10" s="589" customFormat="1" ht="12.75" customHeight="1" x14ac:dyDescent="0.2">
      <c r="A269" s="496">
        <v>5</v>
      </c>
      <c r="B269" s="264" t="s">
        <v>2437</v>
      </c>
      <c r="C269" s="263">
        <v>8</v>
      </c>
      <c r="D269" s="265">
        <v>16</v>
      </c>
      <c r="E269" s="263">
        <v>58</v>
      </c>
      <c r="F269" s="548">
        <v>16</v>
      </c>
      <c r="G269" s="615">
        <v>1060</v>
      </c>
      <c r="H269" s="550" t="s">
        <v>713</v>
      </c>
      <c r="I269" s="70"/>
      <c r="J269" s="497">
        <f t="shared" si="14"/>
        <v>0</v>
      </c>
    </row>
    <row r="270" spans="1:10" s="589" customFormat="1" ht="12.75" customHeight="1" x14ac:dyDescent="0.2">
      <c r="A270" s="496">
        <v>6</v>
      </c>
      <c r="B270" s="264" t="s">
        <v>2438</v>
      </c>
      <c r="C270" s="263">
        <v>12</v>
      </c>
      <c r="D270" s="458">
        <v>16</v>
      </c>
      <c r="E270" s="263">
        <v>75</v>
      </c>
      <c r="F270" s="548">
        <v>20</v>
      </c>
      <c r="G270" s="615">
        <v>1060</v>
      </c>
      <c r="H270" s="550" t="s">
        <v>713</v>
      </c>
      <c r="I270" s="220"/>
      <c r="J270" s="501">
        <f t="shared" si="14"/>
        <v>0</v>
      </c>
    </row>
    <row r="271" spans="1:10" s="454" customFormat="1" ht="12.75" customHeight="1" x14ac:dyDescent="0.2">
      <c r="A271" s="496">
        <v>7</v>
      </c>
      <c r="B271" s="264" t="s">
        <v>2226</v>
      </c>
      <c r="C271" s="263">
        <v>12</v>
      </c>
      <c r="D271" s="458">
        <v>22</v>
      </c>
      <c r="E271" s="263">
        <v>64</v>
      </c>
      <c r="F271" s="548">
        <v>22</v>
      </c>
      <c r="G271" s="615">
        <v>1320</v>
      </c>
      <c r="H271" s="550" t="s">
        <v>713</v>
      </c>
      <c r="I271" s="220"/>
      <c r="J271" s="501">
        <f t="shared" si="14"/>
        <v>0</v>
      </c>
    </row>
    <row r="272" spans="1:10" s="589" customFormat="1" ht="12.75" customHeight="1" x14ac:dyDescent="0.2">
      <c r="A272" s="496">
        <v>8</v>
      </c>
      <c r="B272" s="264" t="s">
        <v>2439</v>
      </c>
      <c r="C272" s="263">
        <v>12</v>
      </c>
      <c r="D272" s="458">
        <v>28</v>
      </c>
      <c r="E272" s="263">
        <v>75</v>
      </c>
      <c r="F272" s="548">
        <v>20</v>
      </c>
      <c r="G272" s="615">
        <v>1390</v>
      </c>
      <c r="H272" s="550" t="s">
        <v>713</v>
      </c>
      <c r="I272" s="220"/>
      <c r="J272" s="501">
        <f t="shared" si="14"/>
        <v>0</v>
      </c>
    </row>
    <row r="273" spans="1:10" s="437" customFormat="1" ht="12.75" customHeight="1" x14ac:dyDescent="0.2">
      <c r="A273" s="496">
        <v>9</v>
      </c>
      <c r="B273" s="264" t="s">
        <v>2095</v>
      </c>
      <c r="C273" s="263">
        <v>12</v>
      </c>
      <c r="D273" s="265">
        <v>32</v>
      </c>
      <c r="E273" s="263">
        <v>70</v>
      </c>
      <c r="F273" s="548">
        <v>20</v>
      </c>
      <c r="G273" s="615">
        <v>1630</v>
      </c>
      <c r="H273" s="550" t="s">
        <v>713</v>
      </c>
      <c r="I273" s="70"/>
      <c r="J273" s="497">
        <f t="shared" si="14"/>
        <v>0</v>
      </c>
    </row>
    <row r="274" spans="1:10" s="437" customFormat="1" ht="12.75" customHeight="1" x14ac:dyDescent="0.2">
      <c r="A274" s="496">
        <v>10</v>
      </c>
      <c r="B274" s="490" t="s">
        <v>2096</v>
      </c>
      <c r="C274" s="492">
        <v>12</v>
      </c>
      <c r="D274" s="491">
        <v>50</v>
      </c>
      <c r="E274" s="492">
        <v>70</v>
      </c>
      <c r="F274" s="549">
        <v>20</v>
      </c>
      <c r="G274" s="615">
        <v>2030</v>
      </c>
      <c r="H274" s="553" t="s">
        <v>713</v>
      </c>
      <c r="I274" s="494"/>
      <c r="J274" s="495">
        <f t="shared" si="14"/>
        <v>0</v>
      </c>
    </row>
    <row r="275" spans="1:10" s="589" customFormat="1" ht="12.75" customHeight="1" x14ac:dyDescent="0.2">
      <c r="A275" s="333"/>
      <c r="B275" s="334"/>
      <c r="C275" s="333"/>
      <c r="D275" s="335"/>
      <c r="E275" s="333"/>
      <c r="F275" s="333"/>
      <c r="G275" s="637"/>
      <c r="H275" s="336"/>
      <c r="I275" s="86"/>
      <c r="J275" s="69"/>
    </row>
    <row r="276" spans="1:10" s="476" customFormat="1" ht="15" customHeight="1" x14ac:dyDescent="0.3">
      <c r="A276" s="808" t="s">
        <v>2345</v>
      </c>
      <c r="B276" s="800"/>
      <c r="C276" s="800"/>
      <c r="D276" s="800"/>
      <c r="E276" s="800"/>
      <c r="F276" s="800"/>
      <c r="G276" s="800"/>
      <c r="H276" s="800"/>
      <c r="I276" s="800"/>
      <c r="J276" s="801"/>
    </row>
    <row r="277" spans="1:10" s="476" customFormat="1" ht="88.5" customHeight="1" x14ac:dyDescent="0.25">
      <c r="A277" s="8"/>
      <c r="B277" s="486"/>
      <c r="C277" s="713"/>
      <c r="D277" s="713"/>
      <c r="E277" s="713"/>
      <c r="F277" s="713"/>
      <c r="G277" s="713"/>
      <c r="H277" s="713"/>
      <c r="I277" s="101"/>
      <c r="J277" s="11"/>
    </row>
    <row r="278" spans="1:10" s="476" customFormat="1" ht="18.75" customHeight="1" x14ac:dyDescent="0.25">
      <c r="A278" s="12"/>
      <c r="B278" s="13"/>
      <c r="C278" s="13"/>
      <c r="D278" s="14"/>
      <c r="E278" s="13"/>
      <c r="F278" s="13"/>
      <c r="G278" s="637"/>
      <c r="H278" s="363"/>
      <c r="I278" s="330"/>
      <c r="J278" s="16"/>
    </row>
    <row r="279" spans="1:10" s="476" customFormat="1" ht="24" customHeight="1" x14ac:dyDescent="0.25">
      <c r="A279" s="487" t="s">
        <v>0</v>
      </c>
      <c r="B279" s="18" t="s">
        <v>1</v>
      </c>
      <c r="C279" s="18" t="s">
        <v>2</v>
      </c>
      <c r="D279" s="19" t="s">
        <v>20</v>
      </c>
      <c r="E279" s="18" t="s">
        <v>3</v>
      </c>
      <c r="F279" s="18" t="s">
        <v>21</v>
      </c>
      <c r="G279" s="638" t="s">
        <v>6</v>
      </c>
      <c r="H279" s="20" t="s">
        <v>7</v>
      </c>
      <c r="I279" s="332" t="s">
        <v>8</v>
      </c>
      <c r="J279" s="488" t="s">
        <v>9</v>
      </c>
    </row>
    <row r="280" spans="1:10" s="476" customFormat="1" ht="12.75" customHeight="1" x14ac:dyDescent="0.2">
      <c r="A280" s="489">
        <v>1</v>
      </c>
      <c r="B280" s="490" t="s">
        <v>2346</v>
      </c>
      <c r="C280" s="492">
        <v>12</v>
      </c>
      <c r="D280" s="491">
        <v>52</v>
      </c>
      <c r="E280" s="492">
        <v>83</v>
      </c>
      <c r="F280" s="492">
        <v>10</v>
      </c>
      <c r="G280" s="615">
        <v>2860</v>
      </c>
      <c r="H280" s="553" t="s">
        <v>713</v>
      </c>
      <c r="I280" s="494"/>
      <c r="J280" s="495">
        <f>G280*I280</f>
        <v>0</v>
      </c>
    </row>
    <row r="281" spans="1:10" s="476" customFormat="1" ht="12.75" customHeight="1" x14ac:dyDescent="0.2">
      <c r="A281" s="333"/>
      <c r="B281" s="334"/>
      <c r="C281" s="333"/>
      <c r="D281" s="335"/>
      <c r="E281" s="333"/>
      <c r="F281" s="333"/>
      <c r="G281" s="637"/>
      <c r="H281" s="336"/>
      <c r="I281" s="86"/>
      <c r="J281" s="69"/>
    </row>
    <row r="282" spans="1:10" s="618" customFormat="1" ht="15" customHeight="1" x14ac:dyDescent="0.3">
      <c r="A282" s="883" t="s">
        <v>2440</v>
      </c>
      <c r="B282" s="884"/>
      <c r="C282" s="884"/>
      <c r="D282" s="884"/>
      <c r="E282" s="884"/>
      <c r="F282" s="884"/>
      <c r="G282" s="884"/>
      <c r="H282" s="884"/>
      <c r="I282" s="884"/>
      <c r="J282" s="885"/>
    </row>
    <row r="283" spans="1:10" s="618" customFormat="1" ht="96" customHeight="1" x14ac:dyDescent="0.25">
      <c r="A283" s="8"/>
      <c r="C283" s="713"/>
      <c r="D283" s="713"/>
      <c r="E283" s="713"/>
      <c r="F283" s="713"/>
      <c r="G283" s="713"/>
      <c r="H283" s="713"/>
      <c r="I283" s="101"/>
      <c r="J283" s="11"/>
    </row>
    <row r="284" spans="1:10" s="618" customFormat="1" ht="18.75" customHeight="1" x14ac:dyDescent="0.25">
      <c r="A284" s="12"/>
      <c r="B284" s="13"/>
      <c r="C284" s="13"/>
      <c r="D284" s="14"/>
      <c r="E284" s="13"/>
      <c r="F284" s="13"/>
      <c r="G284" s="637"/>
      <c r="H284" s="363"/>
      <c r="I284" s="330"/>
      <c r="J284" s="16"/>
    </row>
    <row r="285" spans="1:10" s="618" customFormat="1" ht="24" customHeight="1" x14ac:dyDescent="0.25">
      <c r="A285" s="487" t="s">
        <v>0</v>
      </c>
      <c r="B285" s="18" t="s">
        <v>1</v>
      </c>
      <c r="C285" s="18" t="s">
        <v>2</v>
      </c>
      <c r="D285" s="19" t="s">
        <v>20</v>
      </c>
      <c r="E285" s="18" t="s">
        <v>3</v>
      </c>
      <c r="F285" s="18" t="s">
        <v>21</v>
      </c>
      <c r="G285" s="638" t="s">
        <v>6</v>
      </c>
      <c r="H285" s="20" t="s">
        <v>7</v>
      </c>
      <c r="I285" s="332" t="s">
        <v>8</v>
      </c>
      <c r="J285" s="488" t="s">
        <v>9</v>
      </c>
    </row>
    <row r="286" spans="1:10" s="631" customFormat="1" ht="15" customHeight="1" x14ac:dyDescent="0.2">
      <c r="A286" s="489">
        <v>1</v>
      </c>
      <c r="B286" s="490" t="s">
        <v>2687</v>
      </c>
      <c r="C286" s="492">
        <v>8</v>
      </c>
      <c r="D286" s="491">
        <v>19</v>
      </c>
      <c r="E286" s="492">
        <v>50</v>
      </c>
      <c r="F286" s="492">
        <v>12</v>
      </c>
      <c r="G286" s="615">
        <v>3080</v>
      </c>
      <c r="H286" s="493" t="s">
        <v>713</v>
      </c>
      <c r="I286" s="494"/>
      <c r="J286" s="495">
        <f>G286*I286</f>
        <v>0</v>
      </c>
    </row>
    <row r="287" spans="1:10" s="631" customFormat="1" ht="15" customHeight="1" x14ac:dyDescent="0.2">
      <c r="A287" s="489">
        <v>2</v>
      </c>
      <c r="B287" s="490" t="s">
        <v>2688</v>
      </c>
      <c r="C287" s="492">
        <v>8</v>
      </c>
      <c r="D287" s="635">
        <v>25.4</v>
      </c>
      <c r="E287" s="492">
        <v>57</v>
      </c>
      <c r="F287" s="492">
        <v>12</v>
      </c>
      <c r="G287" s="615">
        <v>3430</v>
      </c>
      <c r="H287" s="493" t="s">
        <v>713</v>
      </c>
      <c r="I287" s="494"/>
      <c r="J287" s="495">
        <f>G287*I287</f>
        <v>0</v>
      </c>
    </row>
    <row r="288" spans="1:10" s="618" customFormat="1" ht="15" customHeight="1" x14ac:dyDescent="0.2">
      <c r="A288" s="489">
        <v>3</v>
      </c>
      <c r="B288" s="490" t="s">
        <v>2689</v>
      </c>
      <c r="C288" s="492">
        <v>12</v>
      </c>
      <c r="D288" s="491">
        <v>35</v>
      </c>
      <c r="E288" s="492">
        <v>57</v>
      </c>
      <c r="F288" s="492">
        <v>12</v>
      </c>
      <c r="G288" s="615">
        <v>3850</v>
      </c>
      <c r="H288" s="553" t="s">
        <v>713</v>
      </c>
      <c r="I288" s="494"/>
      <c r="J288" s="495">
        <f>G288*I288</f>
        <v>0</v>
      </c>
    </row>
    <row r="289" spans="1:10" s="618" customFormat="1" ht="15" customHeight="1" x14ac:dyDescent="0.2">
      <c r="A289" s="489">
        <v>4</v>
      </c>
      <c r="B289" s="490" t="s">
        <v>2690</v>
      </c>
      <c r="C289" s="492">
        <v>12</v>
      </c>
      <c r="D289" s="491">
        <v>60</v>
      </c>
      <c r="E289" s="492">
        <v>80</v>
      </c>
      <c r="F289" s="492">
        <v>12</v>
      </c>
      <c r="G289" s="615">
        <v>4400</v>
      </c>
      <c r="H289" s="553" t="s">
        <v>713</v>
      </c>
      <c r="I289" s="494"/>
      <c r="J289" s="495">
        <f>G289*I289</f>
        <v>0</v>
      </c>
    </row>
    <row r="290" spans="1:10" s="618" customFormat="1" ht="34.5" customHeight="1" x14ac:dyDescent="0.25">
      <c r="A290" s="896" t="s">
        <v>2691</v>
      </c>
      <c r="B290" s="897"/>
      <c r="C290" s="897"/>
      <c r="D290" s="897"/>
      <c r="E290" s="897"/>
      <c r="F290" s="897"/>
      <c r="G290" s="897"/>
      <c r="H290" s="897"/>
      <c r="I290" s="897"/>
      <c r="J290" s="897"/>
    </row>
    <row r="291" spans="1:10" s="631" customFormat="1" ht="19.5" customHeight="1" x14ac:dyDescent="0.3">
      <c r="A291" s="886" t="s">
        <v>2670</v>
      </c>
      <c r="B291" s="886"/>
      <c r="C291" s="886"/>
      <c r="D291" s="886"/>
      <c r="E291" s="886"/>
      <c r="F291" s="886"/>
      <c r="G291" s="886"/>
      <c r="H291" s="886"/>
      <c r="I291" s="886"/>
      <c r="J291" s="886"/>
    </row>
    <row r="292" spans="1:10" s="631" customFormat="1" ht="12.75" customHeight="1" x14ac:dyDescent="0.25">
      <c r="A292" s="94" t="s">
        <v>0</v>
      </c>
      <c r="B292" s="94" t="s">
        <v>1</v>
      </c>
      <c r="C292" s="94" t="s">
        <v>2671</v>
      </c>
      <c r="D292" s="94"/>
      <c r="E292" s="94" t="s">
        <v>3</v>
      </c>
      <c r="F292" s="94"/>
      <c r="G292" s="638" t="s">
        <v>6</v>
      </c>
      <c r="H292" s="97" t="s">
        <v>7</v>
      </c>
      <c r="I292" s="341" t="s">
        <v>8</v>
      </c>
      <c r="J292" s="99" t="s">
        <v>9</v>
      </c>
    </row>
    <row r="293" spans="1:10" s="631" customFormat="1" ht="12.75" customHeight="1" x14ac:dyDescent="0.2">
      <c r="A293" s="502">
        <v>1</v>
      </c>
      <c r="B293" s="328" t="s">
        <v>2672</v>
      </c>
      <c r="C293" s="327" t="s">
        <v>2673</v>
      </c>
      <c r="D293" s="634"/>
      <c r="E293" s="327">
        <v>7</v>
      </c>
      <c r="F293" s="327"/>
      <c r="G293" s="615">
        <v>35</v>
      </c>
      <c r="H293" s="268" t="s">
        <v>713</v>
      </c>
      <c r="I293" s="625"/>
      <c r="J293" s="626">
        <f>G293*I293</f>
        <v>0</v>
      </c>
    </row>
    <row r="294" spans="1:10" s="633" customFormat="1" ht="12.75" customHeight="1" x14ac:dyDescent="0.2">
      <c r="A294" s="502">
        <v>2</v>
      </c>
      <c r="B294" s="328" t="s">
        <v>2684</v>
      </c>
      <c r="C294" s="327" t="s">
        <v>2673</v>
      </c>
      <c r="D294" s="634"/>
      <c r="E294" s="327">
        <v>7</v>
      </c>
      <c r="F294" s="327"/>
      <c r="G294" s="615">
        <v>35</v>
      </c>
      <c r="H294" s="268" t="s">
        <v>713</v>
      </c>
      <c r="I294" s="625"/>
      <c r="J294" s="626">
        <f>G294*I294</f>
        <v>0</v>
      </c>
    </row>
    <row r="295" spans="1:10" s="668" customFormat="1" ht="12.75" customHeight="1" x14ac:dyDescent="0.2">
      <c r="A295" s="502">
        <v>3</v>
      </c>
      <c r="B295" s="328" t="s">
        <v>2724</v>
      </c>
      <c r="C295" s="327" t="s">
        <v>2673</v>
      </c>
      <c r="D295" s="634"/>
      <c r="E295" s="327">
        <v>8</v>
      </c>
      <c r="F295" s="327"/>
      <c r="G295" s="669">
        <v>30</v>
      </c>
      <c r="H295" s="268" t="s">
        <v>713</v>
      </c>
      <c r="I295" s="625"/>
      <c r="J295" s="626">
        <f>G295*I295</f>
        <v>0</v>
      </c>
    </row>
    <row r="296" spans="1:10" s="631" customFormat="1" ht="12.75" customHeight="1" x14ac:dyDescent="0.2">
      <c r="A296" s="333"/>
      <c r="B296" s="334"/>
      <c r="C296" s="333"/>
      <c r="D296" s="335"/>
      <c r="E296" s="333"/>
      <c r="F296" s="333"/>
      <c r="G296" s="637"/>
      <c r="H296" s="336"/>
      <c r="I296" s="86"/>
      <c r="J296" s="69"/>
    </row>
    <row r="297" spans="1:10" s="618" customFormat="1" ht="15" customHeight="1" x14ac:dyDescent="0.3">
      <c r="A297" s="808" t="s">
        <v>2392</v>
      </c>
      <c r="B297" s="800"/>
      <c r="C297" s="800"/>
      <c r="D297" s="800"/>
      <c r="E297" s="800"/>
      <c r="F297" s="800"/>
      <c r="G297" s="800"/>
      <c r="H297" s="800"/>
      <c r="I297" s="800"/>
      <c r="J297" s="801"/>
    </row>
    <row r="298" spans="1:10" s="618" customFormat="1" ht="70.5" customHeight="1" x14ac:dyDescent="0.25">
      <c r="A298" s="8"/>
      <c r="C298" s="713"/>
      <c r="D298" s="713"/>
      <c r="E298" s="713"/>
      <c r="F298" s="713"/>
      <c r="G298" s="713"/>
      <c r="H298" s="713"/>
      <c r="I298" s="101"/>
      <c r="J298" s="11"/>
    </row>
    <row r="299" spans="1:10" s="618" customFormat="1" ht="12.75" customHeight="1" x14ac:dyDescent="0.25">
      <c r="A299" s="12"/>
      <c r="B299" s="13"/>
      <c r="C299" s="13"/>
      <c r="D299" s="14"/>
      <c r="E299" s="13"/>
      <c r="F299" s="13"/>
      <c r="G299" s="637"/>
      <c r="H299" s="363"/>
      <c r="I299" s="330"/>
      <c r="J299" s="16"/>
    </row>
    <row r="300" spans="1:10" s="618" customFormat="1" ht="24" customHeight="1" x14ac:dyDescent="0.25">
      <c r="A300" s="487" t="s">
        <v>0</v>
      </c>
      <c r="B300" s="18" t="s">
        <v>1</v>
      </c>
      <c r="C300" s="18" t="s">
        <v>4</v>
      </c>
      <c r="D300" s="18" t="s">
        <v>2489</v>
      </c>
      <c r="E300" s="18" t="s">
        <v>3</v>
      </c>
      <c r="F300" s="18" t="s">
        <v>2128</v>
      </c>
      <c r="G300" s="638" t="s">
        <v>6</v>
      </c>
      <c r="H300" s="20" t="s">
        <v>7</v>
      </c>
      <c r="I300" s="332" t="s">
        <v>8</v>
      </c>
      <c r="J300" s="488" t="s">
        <v>9</v>
      </c>
    </row>
    <row r="301" spans="1:10" s="618" customFormat="1" ht="12.75" customHeight="1" x14ac:dyDescent="0.2">
      <c r="A301" s="496">
        <v>1</v>
      </c>
      <c r="B301" s="264" t="s">
        <v>2393</v>
      </c>
      <c r="C301" s="263">
        <v>35</v>
      </c>
      <c r="D301" s="586">
        <v>1.5</v>
      </c>
      <c r="E301" s="263">
        <v>12</v>
      </c>
      <c r="F301" s="263">
        <v>12</v>
      </c>
      <c r="G301" s="615">
        <v>240</v>
      </c>
      <c r="H301" s="62" t="s">
        <v>713</v>
      </c>
      <c r="I301" s="70"/>
      <c r="J301" s="497">
        <f>G301*I301</f>
        <v>0</v>
      </c>
    </row>
    <row r="302" spans="1:10" s="618" customFormat="1" ht="12.75" customHeight="1" x14ac:dyDescent="0.2">
      <c r="A302" s="496">
        <v>2</v>
      </c>
      <c r="B302" s="264" t="s">
        <v>2482</v>
      </c>
      <c r="C302" s="263">
        <v>35</v>
      </c>
      <c r="D302" s="586">
        <v>2.2000000000000002</v>
      </c>
      <c r="E302" s="263">
        <v>12</v>
      </c>
      <c r="F302" s="263">
        <v>12</v>
      </c>
      <c r="G302" s="615">
        <v>240</v>
      </c>
      <c r="H302" s="493" t="s">
        <v>713</v>
      </c>
      <c r="I302" s="70"/>
      <c r="J302" s="497">
        <f t="shared" ref="J302" si="15">G302*I302</f>
        <v>0</v>
      </c>
    </row>
    <row r="303" spans="1:10" s="618" customFormat="1" ht="12" customHeight="1" x14ac:dyDescent="0.25">
      <c r="A303" s="2"/>
      <c r="B303" s="3"/>
      <c r="C303" s="3"/>
      <c r="D303" s="3"/>
      <c r="E303" s="3"/>
      <c r="F303" s="4"/>
      <c r="G303" s="637"/>
      <c r="H303" s="5"/>
      <c r="I303" s="7"/>
      <c r="J303" s="7"/>
    </row>
    <row r="304" spans="1:10" s="618" customFormat="1" ht="15" customHeight="1" x14ac:dyDescent="0.3">
      <c r="A304" s="808" t="s">
        <v>2392</v>
      </c>
      <c r="B304" s="800"/>
      <c r="C304" s="800"/>
      <c r="D304" s="800"/>
      <c r="E304" s="800"/>
      <c r="F304" s="800"/>
      <c r="G304" s="800"/>
      <c r="H304" s="800"/>
      <c r="I304" s="800"/>
      <c r="J304" s="801"/>
    </row>
    <row r="305" spans="1:10" s="618" customFormat="1" ht="79.5" customHeight="1" x14ac:dyDescent="0.25">
      <c r="A305" s="8"/>
      <c r="C305" s="713"/>
      <c r="D305" s="713"/>
      <c r="E305" s="713"/>
      <c r="F305" s="713"/>
      <c r="G305" s="713"/>
      <c r="H305" s="713"/>
      <c r="I305" s="101"/>
      <c r="J305" s="11"/>
    </row>
    <row r="306" spans="1:10" s="618" customFormat="1" ht="21" customHeight="1" x14ac:dyDescent="0.25">
      <c r="A306" s="12"/>
      <c r="B306" s="13"/>
      <c r="C306" s="13"/>
      <c r="D306" s="14"/>
      <c r="E306" s="13"/>
      <c r="F306" s="13"/>
      <c r="G306" s="637"/>
      <c r="H306" s="363"/>
      <c r="I306" s="330"/>
      <c r="J306" s="16"/>
    </row>
    <row r="307" spans="1:10" s="618" customFormat="1" ht="24" customHeight="1" x14ac:dyDescent="0.25">
      <c r="A307" s="487" t="s">
        <v>0</v>
      </c>
      <c r="B307" s="18" t="s">
        <v>1</v>
      </c>
      <c r="C307" s="18" t="s">
        <v>4</v>
      </c>
      <c r="D307" s="18" t="s">
        <v>2489</v>
      </c>
      <c r="E307" s="18" t="s">
        <v>3</v>
      </c>
      <c r="F307" s="18" t="s">
        <v>2128</v>
      </c>
      <c r="G307" s="638" t="s">
        <v>6</v>
      </c>
      <c r="H307" s="20" t="s">
        <v>7</v>
      </c>
      <c r="I307" s="332" t="s">
        <v>8</v>
      </c>
      <c r="J307" s="488" t="s">
        <v>9</v>
      </c>
    </row>
    <row r="308" spans="1:10" s="618" customFormat="1" ht="12.75" customHeight="1" x14ac:dyDescent="0.2">
      <c r="A308" s="496">
        <v>1</v>
      </c>
      <c r="B308" s="264" t="s">
        <v>2433</v>
      </c>
      <c r="C308" s="263">
        <v>35</v>
      </c>
      <c r="D308" s="586">
        <v>1.5</v>
      </c>
      <c r="E308" s="263">
        <v>12</v>
      </c>
      <c r="F308" s="263">
        <v>12</v>
      </c>
      <c r="G308" s="615">
        <v>260</v>
      </c>
      <c r="H308" s="88" t="s">
        <v>713</v>
      </c>
      <c r="I308" s="70"/>
      <c r="J308" s="497">
        <f>G308*I308</f>
        <v>0</v>
      </c>
    </row>
    <row r="309" spans="1:10" s="618" customFormat="1" ht="12.75" customHeight="1" x14ac:dyDescent="0.2">
      <c r="A309" s="496">
        <v>2</v>
      </c>
      <c r="B309" s="264" t="s">
        <v>2483</v>
      </c>
      <c r="C309" s="263">
        <v>35</v>
      </c>
      <c r="D309" s="586">
        <v>2.2000000000000002</v>
      </c>
      <c r="E309" s="263">
        <v>12</v>
      </c>
      <c r="F309" s="263">
        <v>12</v>
      </c>
      <c r="G309" s="615">
        <v>260</v>
      </c>
      <c r="H309" s="493" t="s">
        <v>713</v>
      </c>
      <c r="I309" s="70"/>
      <c r="J309" s="497">
        <f t="shared" ref="J309:J310" si="16">G309*I309</f>
        <v>0</v>
      </c>
    </row>
    <row r="310" spans="1:10" s="631" customFormat="1" ht="12.75" customHeight="1" x14ac:dyDescent="0.2">
      <c r="A310" s="496">
        <v>3</v>
      </c>
      <c r="B310" s="264" t="s">
        <v>2674</v>
      </c>
      <c r="C310" s="263">
        <v>35</v>
      </c>
      <c r="D310" s="586">
        <v>2.2000000000000002</v>
      </c>
      <c r="E310" s="263">
        <v>12</v>
      </c>
      <c r="F310" s="263">
        <v>12</v>
      </c>
      <c r="G310" s="615">
        <v>260</v>
      </c>
      <c r="H310" s="62" t="s">
        <v>713</v>
      </c>
      <c r="I310" s="70"/>
      <c r="J310" s="497">
        <f t="shared" si="16"/>
        <v>0</v>
      </c>
    </row>
    <row r="311" spans="1:10" s="618" customFormat="1" ht="12" customHeight="1" x14ac:dyDescent="0.25">
      <c r="A311" s="2"/>
      <c r="B311" s="3"/>
      <c r="C311" s="3"/>
      <c r="D311" s="3"/>
      <c r="E311" s="3"/>
      <c r="F311" s="4"/>
      <c r="G311" s="637"/>
      <c r="H311" s="5"/>
      <c r="I311" s="7"/>
      <c r="J311" s="7"/>
    </row>
    <row r="312" spans="1:10" s="618" customFormat="1" ht="15" customHeight="1" x14ac:dyDescent="0.3">
      <c r="A312" s="808" t="s">
        <v>2392</v>
      </c>
      <c r="B312" s="800"/>
      <c r="C312" s="800"/>
      <c r="D312" s="800"/>
      <c r="E312" s="800"/>
      <c r="F312" s="800"/>
      <c r="G312" s="800"/>
      <c r="H312" s="800"/>
      <c r="I312" s="800"/>
      <c r="J312" s="801"/>
    </row>
    <row r="313" spans="1:10" s="618" customFormat="1" ht="74.25" customHeight="1" x14ac:dyDescent="0.25">
      <c r="A313" s="8"/>
      <c r="C313" s="713"/>
      <c r="D313" s="713"/>
      <c r="E313" s="713"/>
      <c r="F313" s="713"/>
      <c r="G313" s="713"/>
      <c r="H313" s="713"/>
      <c r="I313" s="101"/>
      <c r="J313" s="11"/>
    </row>
    <row r="314" spans="1:10" s="618" customFormat="1" ht="24" customHeight="1" x14ac:dyDescent="0.25">
      <c r="A314" s="12"/>
      <c r="B314" s="13"/>
      <c r="C314" s="13"/>
      <c r="D314" s="14"/>
      <c r="E314" s="13"/>
      <c r="F314" s="13"/>
      <c r="G314" s="637"/>
      <c r="H314" s="363"/>
      <c r="I314" s="330"/>
      <c r="J314" s="16"/>
    </row>
    <row r="315" spans="1:10" s="618" customFormat="1" ht="24" customHeight="1" x14ac:dyDescent="0.25">
      <c r="A315" s="487" t="s">
        <v>0</v>
      </c>
      <c r="B315" s="18" t="s">
        <v>1</v>
      </c>
      <c r="C315" s="18" t="s">
        <v>4</v>
      </c>
      <c r="D315" s="18" t="s">
        <v>2489</v>
      </c>
      <c r="E315" s="18" t="s">
        <v>3</v>
      </c>
      <c r="F315" s="18" t="s">
        <v>2128</v>
      </c>
      <c r="G315" s="638" t="s">
        <v>6</v>
      </c>
      <c r="H315" s="20" t="s">
        <v>7</v>
      </c>
      <c r="I315" s="332" t="s">
        <v>8</v>
      </c>
      <c r="J315" s="488" t="s">
        <v>9</v>
      </c>
    </row>
    <row r="316" spans="1:10" s="618" customFormat="1" ht="12.75" customHeight="1" x14ac:dyDescent="0.2">
      <c r="A316" s="496">
        <v>1</v>
      </c>
      <c r="B316" s="264" t="s">
        <v>2434</v>
      </c>
      <c r="C316" s="263">
        <v>35</v>
      </c>
      <c r="D316" s="586">
        <v>1.5</v>
      </c>
      <c r="E316" s="263">
        <v>12</v>
      </c>
      <c r="F316" s="263">
        <v>12</v>
      </c>
      <c r="G316" s="615">
        <v>260</v>
      </c>
      <c r="H316" s="88" t="s">
        <v>713</v>
      </c>
      <c r="I316" s="70"/>
      <c r="J316" s="497">
        <f>G316*I316</f>
        <v>0</v>
      </c>
    </row>
    <row r="317" spans="1:10" s="618" customFormat="1" ht="12.75" customHeight="1" x14ac:dyDescent="0.2">
      <c r="A317" s="496">
        <v>2</v>
      </c>
      <c r="B317" s="264" t="s">
        <v>2484</v>
      </c>
      <c r="C317" s="263">
        <v>35</v>
      </c>
      <c r="D317" s="586">
        <v>2.2000000000000002</v>
      </c>
      <c r="E317" s="263">
        <v>12</v>
      </c>
      <c r="F317" s="263">
        <v>12</v>
      </c>
      <c r="G317" s="615">
        <v>260</v>
      </c>
      <c r="H317" s="62" t="s">
        <v>713</v>
      </c>
      <c r="I317" s="70"/>
      <c r="J317" s="497">
        <f t="shared" ref="J317" si="17">G317*I317</f>
        <v>0</v>
      </c>
    </row>
    <row r="318" spans="1:10" s="618" customFormat="1" ht="12.75" customHeight="1" x14ac:dyDescent="0.2">
      <c r="A318" s="333"/>
      <c r="B318" s="334"/>
      <c r="C318" s="333"/>
      <c r="D318" s="335"/>
      <c r="E318" s="333"/>
      <c r="F318" s="333"/>
      <c r="G318" s="637"/>
      <c r="H318" s="336"/>
      <c r="I318" s="86"/>
      <c r="J318" s="69"/>
    </row>
    <row r="319" spans="1:10" s="437" customFormat="1" ht="15" customHeight="1" x14ac:dyDescent="0.3">
      <c r="A319" s="808" t="s">
        <v>2097</v>
      </c>
      <c r="B319" s="800"/>
      <c r="C319" s="800"/>
      <c r="D319" s="800"/>
      <c r="E319" s="800"/>
      <c r="F319" s="800"/>
      <c r="G319" s="800"/>
      <c r="H319" s="800"/>
      <c r="I319" s="800"/>
      <c r="J319" s="801"/>
    </row>
    <row r="320" spans="1:10" s="437" customFormat="1" ht="97.5" customHeight="1" x14ac:dyDescent="0.25">
      <c r="A320" s="8"/>
      <c r="B320" s="486"/>
      <c r="C320" s="713"/>
      <c r="D320" s="713"/>
      <c r="E320" s="713"/>
      <c r="F320" s="713"/>
      <c r="G320" s="713"/>
      <c r="H320" s="713"/>
      <c r="I320" s="101"/>
      <c r="J320" s="11"/>
    </row>
    <row r="321" spans="1:10" s="437" customFormat="1" ht="12.75" customHeight="1" x14ac:dyDescent="0.25">
      <c r="A321" s="12"/>
      <c r="B321" s="13"/>
      <c r="C321" s="13"/>
      <c r="D321" s="14"/>
      <c r="E321" s="13"/>
      <c r="F321" s="13"/>
      <c r="G321" s="637"/>
      <c r="H321" s="363"/>
      <c r="I321" s="330"/>
      <c r="J321" s="16"/>
    </row>
    <row r="322" spans="1:10" s="437" customFormat="1" ht="24" customHeight="1" x14ac:dyDescent="0.25">
      <c r="A322" s="487" t="s">
        <v>0</v>
      </c>
      <c r="B322" s="18" t="s">
        <v>1</v>
      </c>
      <c r="C322" s="18" t="s">
        <v>2</v>
      </c>
      <c r="D322" s="19" t="s">
        <v>20</v>
      </c>
      <c r="E322" s="18" t="s">
        <v>371</v>
      </c>
      <c r="F322" s="18" t="s">
        <v>21</v>
      </c>
      <c r="G322" s="638" t="s">
        <v>6</v>
      </c>
      <c r="H322" s="20" t="s">
        <v>7</v>
      </c>
      <c r="I322" s="332" t="s">
        <v>8</v>
      </c>
      <c r="J322" s="488" t="s">
        <v>9</v>
      </c>
    </row>
    <row r="323" spans="1:10" s="589" customFormat="1" ht="12.75" customHeight="1" x14ac:dyDescent="0.2">
      <c r="A323" s="496">
        <v>1</v>
      </c>
      <c r="B323" s="264" t="s">
        <v>2441</v>
      </c>
      <c r="C323" s="263">
        <v>8</v>
      </c>
      <c r="D323" s="265">
        <v>19</v>
      </c>
      <c r="E323" s="263">
        <v>4.76</v>
      </c>
      <c r="F323" s="548">
        <v>14.3</v>
      </c>
      <c r="G323" s="615">
        <v>1190</v>
      </c>
      <c r="H323" s="553" t="s">
        <v>713</v>
      </c>
      <c r="I323" s="70"/>
      <c r="J323" s="497">
        <f t="shared" ref="J323" si="18">G323*I323</f>
        <v>0</v>
      </c>
    </row>
    <row r="324" spans="1:10" s="437" customFormat="1" ht="12.75" customHeight="1" x14ac:dyDescent="0.2">
      <c r="A324" s="496">
        <v>2</v>
      </c>
      <c r="B324" s="264" t="s">
        <v>2098</v>
      </c>
      <c r="C324" s="263">
        <v>12</v>
      </c>
      <c r="D324" s="265">
        <v>30</v>
      </c>
      <c r="E324" s="263">
        <v>5.5</v>
      </c>
      <c r="F324" s="548">
        <v>14.2</v>
      </c>
      <c r="G324" s="615">
        <v>1420</v>
      </c>
      <c r="H324" s="553" t="s">
        <v>713</v>
      </c>
      <c r="I324" s="70"/>
      <c r="J324" s="497">
        <f>G324*I324</f>
        <v>0</v>
      </c>
    </row>
    <row r="325" spans="1:10" s="589" customFormat="1" ht="12.75" customHeight="1" x14ac:dyDescent="0.2">
      <c r="A325" s="496">
        <v>3</v>
      </c>
      <c r="B325" s="264" t="s">
        <v>2442</v>
      </c>
      <c r="C325" s="263">
        <v>12</v>
      </c>
      <c r="D325" s="265">
        <v>38</v>
      </c>
      <c r="E325" s="263">
        <v>6</v>
      </c>
      <c r="F325" s="548">
        <v>18</v>
      </c>
      <c r="G325" s="615">
        <v>1750</v>
      </c>
      <c r="H325" s="553" t="s">
        <v>713</v>
      </c>
      <c r="I325" s="70"/>
      <c r="J325" s="497">
        <f t="shared" ref="J325" si="19">G325*I325</f>
        <v>0</v>
      </c>
    </row>
    <row r="326" spans="1:10" s="437" customFormat="1" ht="12.75" customHeight="1" x14ac:dyDescent="0.2">
      <c r="A326" s="496">
        <v>4</v>
      </c>
      <c r="B326" s="264" t="s">
        <v>2099</v>
      </c>
      <c r="C326" s="263">
        <v>12</v>
      </c>
      <c r="D326" s="265">
        <v>40</v>
      </c>
      <c r="E326" s="263">
        <v>6</v>
      </c>
      <c r="F326" s="548">
        <v>15.3</v>
      </c>
      <c r="G326" s="615">
        <v>1850</v>
      </c>
      <c r="H326" s="553" t="s">
        <v>713</v>
      </c>
      <c r="I326" s="70"/>
      <c r="J326" s="497">
        <f>G326*I326</f>
        <v>0</v>
      </c>
    </row>
    <row r="327" spans="1:10" s="589" customFormat="1" ht="12.75" customHeight="1" x14ac:dyDescent="0.2">
      <c r="A327" s="496">
        <v>5</v>
      </c>
      <c r="B327" s="264" t="s">
        <v>2443</v>
      </c>
      <c r="C327" s="263">
        <v>12</v>
      </c>
      <c r="D327" s="586">
        <v>47.6</v>
      </c>
      <c r="E327" s="263">
        <v>6.35</v>
      </c>
      <c r="F327" s="548">
        <v>22.2</v>
      </c>
      <c r="G327" s="615">
        <v>2260</v>
      </c>
      <c r="H327" s="553" t="s">
        <v>713</v>
      </c>
      <c r="I327" s="70"/>
      <c r="J327" s="497">
        <f t="shared" ref="J327" si="20">G327*I327</f>
        <v>0</v>
      </c>
    </row>
    <row r="328" spans="1:10" s="437" customFormat="1" ht="12.75" customHeight="1" x14ac:dyDescent="0.2">
      <c r="A328" s="496">
        <v>6</v>
      </c>
      <c r="B328" s="490" t="s">
        <v>2100</v>
      </c>
      <c r="C328" s="492">
        <v>12</v>
      </c>
      <c r="D328" s="491">
        <v>50</v>
      </c>
      <c r="E328" s="492">
        <v>3.5</v>
      </c>
      <c r="F328" s="549">
        <v>12.4</v>
      </c>
      <c r="G328" s="615">
        <v>2060</v>
      </c>
      <c r="H328" s="553" t="s">
        <v>713</v>
      </c>
      <c r="I328" s="494"/>
      <c r="J328" s="495">
        <f>G328*I328</f>
        <v>0</v>
      </c>
    </row>
    <row r="329" spans="1:10" s="437" customFormat="1" ht="12.75" customHeight="1" x14ac:dyDescent="0.2">
      <c r="A329" s="333"/>
      <c r="B329" s="334"/>
      <c r="C329" s="333"/>
      <c r="D329" s="335"/>
      <c r="E329" s="333"/>
      <c r="F329" s="333"/>
      <c r="G329" s="637"/>
      <c r="H329" s="336"/>
      <c r="I329" s="86"/>
      <c r="J329" s="69"/>
    </row>
    <row r="330" spans="1:10" s="437" customFormat="1" ht="15" customHeight="1" x14ac:dyDescent="0.3">
      <c r="A330" s="808" t="s">
        <v>2101</v>
      </c>
      <c r="B330" s="800"/>
      <c r="C330" s="800"/>
      <c r="D330" s="800"/>
      <c r="E330" s="800"/>
      <c r="F330" s="800"/>
      <c r="G330" s="800"/>
      <c r="H330" s="800"/>
      <c r="I330" s="800"/>
      <c r="J330" s="801"/>
    </row>
    <row r="331" spans="1:10" s="437" customFormat="1" ht="102" customHeight="1" x14ac:dyDescent="0.25">
      <c r="A331" s="8"/>
      <c r="B331" s="486"/>
      <c r="C331" s="713"/>
      <c r="D331" s="713"/>
      <c r="E331" s="713"/>
      <c r="F331" s="713"/>
      <c r="G331" s="713"/>
      <c r="H331" s="713"/>
      <c r="I331" s="101"/>
      <c r="J331" s="11"/>
    </row>
    <row r="332" spans="1:10" s="437" customFormat="1" ht="12.75" customHeight="1" x14ac:dyDescent="0.25">
      <c r="A332" s="12"/>
      <c r="B332" s="13"/>
      <c r="C332" s="13"/>
      <c r="D332" s="14"/>
      <c r="E332" s="13"/>
      <c r="F332" s="13"/>
      <c r="G332" s="637"/>
      <c r="H332" s="363"/>
      <c r="I332" s="330"/>
      <c r="J332" s="16"/>
    </row>
    <row r="333" spans="1:10" s="437" customFormat="1" ht="24" customHeight="1" x14ac:dyDescent="0.25">
      <c r="A333" s="487" t="s">
        <v>0</v>
      </c>
      <c r="B333" s="18" t="s">
        <v>1</v>
      </c>
      <c r="C333" s="18" t="s">
        <v>2</v>
      </c>
      <c r="D333" s="19" t="s">
        <v>20</v>
      </c>
      <c r="E333" s="18" t="s">
        <v>3</v>
      </c>
      <c r="F333" s="18" t="s">
        <v>21</v>
      </c>
      <c r="G333" s="638" t="s">
        <v>6</v>
      </c>
      <c r="H333" s="20" t="s">
        <v>7</v>
      </c>
      <c r="I333" s="332" t="s">
        <v>8</v>
      </c>
      <c r="J333" s="488" t="s">
        <v>9</v>
      </c>
    </row>
    <row r="334" spans="1:10" s="437" customFormat="1" ht="12.75" customHeight="1" x14ac:dyDescent="0.2">
      <c r="A334" s="489">
        <v>1</v>
      </c>
      <c r="B334" s="490" t="s">
        <v>2102</v>
      </c>
      <c r="C334" s="492">
        <v>12</v>
      </c>
      <c r="D334" s="491">
        <v>50</v>
      </c>
      <c r="E334" s="492">
        <v>75</v>
      </c>
      <c r="F334" s="492">
        <v>25</v>
      </c>
      <c r="G334" s="615">
        <v>2150</v>
      </c>
      <c r="H334" s="493" t="s">
        <v>713</v>
      </c>
      <c r="I334" s="494"/>
      <c r="J334" s="495">
        <f>G334*I334</f>
        <v>0</v>
      </c>
    </row>
    <row r="335" spans="1:10" s="437" customFormat="1" ht="12.75" customHeight="1" x14ac:dyDescent="0.2">
      <c r="A335" s="333"/>
      <c r="B335" s="334"/>
      <c r="C335" s="333"/>
      <c r="D335" s="335"/>
      <c r="E335" s="333"/>
      <c r="F335" s="333"/>
      <c r="G335" s="637"/>
      <c r="H335" s="336"/>
      <c r="I335" s="86"/>
      <c r="J335" s="69"/>
    </row>
    <row r="336" spans="1:10" s="379" customFormat="1" ht="15" customHeight="1" x14ac:dyDescent="0.25">
      <c r="A336" s="776" t="s">
        <v>1823</v>
      </c>
      <c r="B336" s="777"/>
      <c r="C336" s="777"/>
      <c r="D336" s="777"/>
      <c r="E336" s="777"/>
      <c r="F336" s="777"/>
      <c r="G336" s="777"/>
      <c r="H336" s="777"/>
      <c r="I336" s="777"/>
      <c r="J336" s="778"/>
    </row>
    <row r="337" spans="1:10" s="379" customFormat="1" ht="129" customHeight="1" x14ac:dyDescent="0.25">
      <c r="A337" s="8"/>
      <c r="B337" s="486"/>
      <c r="C337" s="713"/>
      <c r="D337" s="713"/>
      <c r="E337" s="713"/>
      <c r="F337" s="713"/>
      <c r="G337" s="713"/>
      <c r="H337" s="713"/>
      <c r="I337" s="101"/>
      <c r="J337" s="11"/>
    </row>
    <row r="338" spans="1:10" s="379" customFormat="1" ht="12.75" customHeight="1" x14ac:dyDescent="0.25">
      <c r="A338" s="12"/>
      <c r="B338" s="13"/>
      <c r="C338" s="13"/>
      <c r="D338" s="14"/>
      <c r="E338" s="13"/>
      <c r="F338" s="13"/>
      <c r="G338" s="637"/>
      <c r="H338" s="660"/>
      <c r="I338" s="330"/>
      <c r="J338" s="16"/>
    </row>
    <row r="339" spans="1:10" s="379" customFormat="1" ht="24" customHeight="1" x14ac:dyDescent="0.25">
      <c r="A339" s="487" t="s">
        <v>0</v>
      </c>
      <c r="B339" s="19" t="s">
        <v>1</v>
      </c>
      <c r="C339" s="18" t="s">
        <v>2</v>
      </c>
      <c r="D339" s="18" t="s">
        <v>20</v>
      </c>
      <c r="E339" s="18" t="s">
        <v>3</v>
      </c>
      <c r="F339" s="18" t="s">
        <v>21</v>
      </c>
      <c r="G339" s="638" t="s">
        <v>6</v>
      </c>
      <c r="H339" s="595" t="s">
        <v>7</v>
      </c>
      <c r="I339" s="332" t="s">
        <v>8</v>
      </c>
      <c r="J339" s="516" t="s">
        <v>9</v>
      </c>
    </row>
    <row r="340" spans="1:10" s="596" customFormat="1" ht="14.25" customHeight="1" x14ac:dyDescent="0.25">
      <c r="A340" s="517">
        <v>1</v>
      </c>
      <c r="B340" s="559" t="s">
        <v>2521</v>
      </c>
      <c r="C340" s="518">
        <v>12</v>
      </c>
      <c r="D340" s="518">
        <v>40</v>
      </c>
      <c r="E340" s="518">
        <v>72</v>
      </c>
      <c r="F340" s="518">
        <v>17</v>
      </c>
      <c r="G340" s="615">
        <v>1600</v>
      </c>
      <c r="H340" s="493" t="s">
        <v>713</v>
      </c>
      <c r="I340" s="494"/>
      <c r="J340" s="495">
        <f>G340*I340</f>
        <v>0</v>
      </c>
    </row>
    <row r="341" spans="1:10" s="379" customFormat="1" ht="12.75" customHeight="1" x14ac:dyDescent="0.2">
      <c r="A341" s="517">
        <v>2</v>
      </c>
      <c r="B341" s="559" t="s">
        <v>1824</v>
      </c>
      <c r="C341" s="518">
        <v>12</v>
      </c>
      <c r="D341" s="518">
        <v>70</v>
      </c>
      <c r="E341" s="492">
        <v>65</v>
      </c>
      <c r="F341" s="492">
        <v>15</v>
      </c>
      <c r="G341" s="615">
        <v>2310</v>
      </c>
      <c r="H341" s="493" t="s">
        <v>713</v>
      </c>
      <c r="I341" s="594"/>
      <c r="J341" s="495">
        <f>G341*I341</f>
        <v>0</v>
      </c>
    </row>
    <row r="342" spans="1:10" s="379" customFormat="1" ht="12.75" customHeight="1" x14ac:dyDescent="0.2">
      <c r="A342" s="333"/>
      <c r="B342" s="334"/>
      <c r="C342" s="333"/>
      <c r="D342" s="335"/>
      <c r="E342" s="333"/>
      <c r="F342" s="333"/>
      <c r="G342" s="637"/>
      <c r="H342" s="336"/>
      <c r="I342" s="86"/>
      <c r="J342" s="69"/>
    </row>
    <row r="343" spans="1:10" ht="15" customHeight="1" x14ac:dyDescent="0.25">
      <c r="A343" s="776" t="s">
        <v>624</v>
      </c>
      <c r="B343" s="777"/>
      <c r="C343" s="777"/>
      <c r="D343" s="777"/>
      <c r="E343" s="777"/>
      <c r="F343" s="777"/>
      <c r="G343" s="777"/>
      <c r="H343" s="777"/>
      <c r="I343" s="777"/>
      <c r="J343" s="778"/>
    </row>
    <row r="344" spans="1:10" ht="76.5" customHeight="1" x14ac:dyDescent="0.25">
      <c r="A344" s="8"/>
      <c r="B344" s="486"/>
      <c r="C344" s="713"/>
      <c r="D344" s="713"/>
      <c r="E344" s="713"/>
      <c r="F344" s="713"/>
      <c r="G344" s="713"/>
      <c r="H344" s="713"/>
      <c r="J344" s="11"/>
    </row>
    <row r="345" spans="1:10" ht="12.75" customHeight="1" x14ac:dyDescent="0.25">
      <c r="A345" s="12"/>
      <c r="B345" s="13"/>
      <c r="C345" s="13"/>
      <c r="D345" s="14"/>
      <c r="E345" s="13"/>
      <c r="F345" s="13"/>
      <c r="I345" s="330"/>
      <c r="J345" s="16"/>
    </row>
    <row r="346" spans="1:10" ht="24" customHeight="1" x14ac:dyDescent="0.25">
      <c r="A346" s="487" t="s">
        <v>0</v>
      </c>
      <c r="B346" s="19" t="s">
        <v>1</v>
      </c>
      <c r="C346" s="18" t="s">
        <v>2</v>
      </c>
      <c r="D346" s="18" t="s">
        <v>20</v>
      </c>
      <c r="E346" s="18" t="s">
        <v>3</v>
      </c>
      <c r="F346" s="18" t="s">
        <v>21</v>
      </c>
      <c r="G346" s="638" t="s">
        <v>6</v>
      </c>
      <c r="H346" s="331" t="s">
        <v>7</v>
      </c>
      <c r="I346" s="332" t="s">
        <v>8</v>
      </c>
      <c r="J346" s="516" t="s">
        <v>9</v>
      </c>
    </row>
    <row r="347" spans="1:10" ht="12.75" customHeight="1" x14ac:dyDescent="0.2">
      <c r="A347" s="519">
        <v>1</v>
      </c>
      <c r="B347" s="545" t="s">
        <v>1093</v>
      </c>
      <c r="C347" s="23">
        <v>6</v>
      </c>
      <c r="D347" s="23">
        <v>10</v>
      </c>
      <c r="E347" s="263">
        <v>47</v>
      </c>
      <c r="F347" s="548">
        <v>7</v>
      </c>
      <c r="G347" s="615">
        <v>600</v>
      </c>
      <c r="H347" s="550" t="s">
        <v>713</v>
      </c>
      <c r="I347" s="70"/>
      <c r="J347" s="497">
        <f t="shared" ref="J347:J363" si="21">G347*I347</f>
        <v>0</v>
      </c>
    </row>
    <row r="348" spans="1:10" ht="12.75" customHeight="1" x14ac:dyDescent="0.2">
      <c r="A348" s="519">
        <v>2</v>
      </c>
      <c r="B348" s="545" t="s">
        <v>625</v>
      </c>
      <c r="C348" s="23">
        <v>6</v>
      </c>
      <c r="D348" s="23">
        <v>16</v>
      </c>
      <c r="E348" s="263">
        <v>51</v>
      </c>
      <c r="F348" s="548">
        <v>11</v>
      </c>
      <c r="G348" s="615">
        <v>730</v>
      </c>
      <c r="H348" s="550" t="s">
        <v>713</v>
      </c>
      <c r="I348" s="70"/>
      <c r="J348" s="497">
        <f t="shared" si="21"/>
        <v>0</v>
      </c>
    </row>
    <row r="349" spans="1:10" ht="12.75" customHeight="1" x14ac:dyDescent="0.2">
      <c r="A349" s="519">
        <v>3</v>
      </c>
      <c r="B349" s="545" t="s">
        <v>626</v>
      </c>
      <c r="C349" s="23">
        <v>6</v>
      </c>
      <c r="D349" s="23">
        <v>25</v>
      </c>
      <c r="E349" s="263">
        <v>55</v>
      </c>
      <c r="F349" s="548">
        <v>16</v>
      </c>
      <c r="G349" s="615">
        <v>1030</v>
      </c>
      <c r="H349" s="550" t="s">
        <v>713</v>
      </c>
      <c r="I349" s="70"/>
      <c r="J349" s="497">
        <f t="shared" si="21"/>
        <v>0</v>
      </c>
    </row>
    <row r="350" spans="1:10" s="601" customFormat="1" ht="12.75" customHeight="1" x14ac:dyDescent="0.2">
      <c r="A350" s="519">
        <v>4</v>
      </c>
      <c r="B350" s="545" t="s">
        <v>2563</v>
      </c>
      <c r="C350" s="23">
        <v>8</v>
      </c>
      <c r="D350" s="23">
        <v>8</v>
      </c>
      <c r="E350" s="263">
        <v>50</v>
      </c>
      <c r="F350" s="548">
        <v>6</v>
      </c>
      <c r="G350" s="615">
        <v>600</v>
      </c>
      <c r="H350" s="550" t="s">
        <v>713</v>
      </c>
      <c r="I350" s="70"/>
      <c r="J350" s="497">
        <f t="shared" si="21"/>
        <v>0</v>
      </c>
    </row>
    <row r="351" spans="1:10" s="589" customFormat="1" ht="12.75" customHeight="1" x14ac:dyDescent="0.2">
      <c r="A351" s="519">
        <v>5</v>
      </c>
      <c r="B351" s="545" t="s">
        <v>2444</v>
      </c>
      <c r="C351" s="23">
        <v>8</v>
      </c>
      <c r="D351" s="23">
        <v>12</v>
      </c>
      <c r="E351" s="263">
        <v>51</v>
      </c>
      <c r="F351" s="548">
        <v>11</v>
      </c>
      <c r="G351" s="615">
        <v>720</v>
      </c>
      <c r="H351" s="550" t="s">
        <v>713</v>
      </c>
      <c r="I351" s="70"/>
      <c r="J351" s="497">
        <f t="shared" si="21"/>
        <v>0</v>
      </c>
    </row>
    <row r="352" spans="1:10" s="589" customFormat="1" ht="12.75" customHeight="1" x14ac:dyDescent="0.2">
      <c r="A352" s="519">
        <v>6</v>
      </c>
      <c r="B352" s="545" t="s">
        <v>2445</v>
      </c>
      <c r="C352" s="23">
        <v>8</v>
      </c>
      <c r="D352" s="23">
        <v>16</v>
      </c>
      <c r="E352" s="263">
        <v>51</v>
      </c>
      <c r="F352" s="548">
        <v>11</v>
      </c>
      <c r="G352" s="615">
        <v>730</v>
      </c>
      <c r="H352" s="550" t="s">
        <v>713</v>
      </c>
      <c r="I352" s="70"/>
      <c r="J352" s="497">
        <f t="shared" si="21"/>
        <v>0</v>
      </c>
    </row>
    <row r="353" spans="1:14" s="589" customFormat="1" ht="12.75" customHeight="1" x14ac:dyDescent="0.2">
      <c r="A353" s="519">
        <v>7</v>
      </c>
      <c r="B353" s="545" t="s">
        <v>2446</v>
      </c>
      <c r="C353" s="23">
        <v>8</v>
      </c>
      <c r="D353" s="23">
        <v>22</v>
      </c>
      <c r="E353" s="263">
        <v>56</v>
      </c>
      <c r="F353" s="548">
        <v>16</v>
      </c>
      <c r="G353" s="615">
        <v>920</v>
      </c>
      <c r="H353" s="550" t="s">
        <v>713</v>
      </c>
      <c r="I353" s="70"/>
      <c r="J353" s="497">
        <f t="shared" si="21"/>
        <v>0</v>
      </c>
    </row>
    <row r="354" spans="1:14" s="589" customFormat="1" ht="12.75" customHeight="1" x14ac:dyDescent="0.2">
      <c r="A354" s="519">
        <v>8</v>
      </c>
      <c r="B354" s="545" t="s">
        <v>2447</v>
      </c>
      <c r="C354" s="23">
        <v>8</v>
      </c>
      <c r="D354" s="23">
        <v>25</v>
      </c>
      <c r="E354" s="263">
        <v>56</v>
      </c>
      <c r="F354" s="548">
        <v>16</v>
      </c>
      <c r="G354" s="615">
        <v>1030</v>
      </c>
      <c r="H354" s="550" t="s">
        <v>713</v>
      </c>
      <c r="I354" s="70"/>
      <c r="J354" s="497">
        <f t="shared" si="21"/>
        <v>0</v>
      </c>
    </row>
    <row r="355" spans="1:14" s="476" customFormat="1" ht="12.75" customHeight="1" x14ac:dyDescent="0.2">
      <c r="A355" s="519">
        <v>9</v>
      </c>
      <c r="B355" s="545" t="s">
        <v>2347</v>
      </c>
      <c r="C355" s="23">
        <v>12</v>
      </c>
      <c r="D355" s="23">
        <v>12</v>
      </c>
      <c r="E355" s="263">
        <v>71</v>
      </c>
      <c r="F355" s="548">
        <v>16</v>
      </c>
      <c r="G355" s="615">
        <v>770</v>
      </c>
      <c r="H355" s="550" t="s">
        <v>713</v>
      </c>
      <c r="I355" s="220"/>
      <c r="J355" s="501">
        <f t="shared" si="21"/>
        <v>0</v>
      </c>
    </row>
    <row r="356" spans="1:14" s="589" customFormat="1" ht="12.75" customHeight="1" x14ac:dyDescent="0.2">
      <c r="A356" s="519">
        <v>10</v>
      </c>
      <c r="B356" s="545" t="s">
        <v>2448</v>
      </c>
      <c r="C356" s="23">
        <v>12</v>
      </c>
      <c r="D356" s="23">
        <v>22</v>
      </c>
      <c r="E356" s="263">
        <v>71</v>
      </c>
      <c r="F356" s="548">
        <v>16</v>
      </c>
      <c r="G356" s="615">
        <v>920</v>
      </c>
      <c r="H356" s="493" t="s">
        <v>713</v>
      </c>
      <c r="I356" s="70"/>
      <c r="J356" s="497">
        <f t="shared" si="21"/>
        <v>0</v>
      </c>
    </row>
    <row r="357" spans="1:14" s="596" customFormat="1" ht="12.75" customHeight="1" x14ac:dyDescent="0.2">
      <c r="A357" s="519">
        <v>11</v>
      </c>
      <c r="B357" s="545" t="s">
        <v>2522</v>
      </c>
      <c r="C357" s="23">
        <v>12</v>
      </c>
      <c r="D357" s="23">
        <v>28</v>
      </c>
      <c r="E357" s="263">
        <v>72</v>
      </c>
      <c r="F357" s="548">
        <v>17</v>
      </c>
      <c r="G357" s="615">
        <v>1150</v>
      </c>
      <c r="H357" s="550" t="s">
        <v>713</v>
      </c>
      <c r="I357" s="70"/>
      <c r="J357" s="497">
        <f t="shared" si="21"/>
        <v>0</v>
      </c>
    </row>
    <row r="358" spans="1:14" ht="12.75" customHeight="1" x14ac:dyDescent="0.2">
      <c r="A358" s="519">
        <v>12</v>
      </c>
      <c r="B358" s="545" t="s">
        <v>1104</v>
      </c>
      <c r="C358" s="23">
        <v>12</v>
      </c>
      <c r="D358" s="23">
        <v>32</v>
      </c>
      <c r="E358" s="263">
        <v>64</v>
      </c>
      <c r="F358" s="548">
        <v>19</v>
      </c>
      <c r="G358" s="615">
        <v>1320</v>
      </c>
      <c r="H358" s="550" t="s">
        <v>713</v>
      </c>
      <c r="I358" s="220"/>
      <c r="J358" s="501">
        <f t="shared" si="21"/>
        <v>0</v>
      </c>
    </row>
    <row r="359" spans="1:14" s="589" customFormat="1" ht="12.75" customHeight="1" x14ac:dyDescent="0.2">
      <c r="A359" s="519">
        <v>13</v>
      </c>
      <c r="B359" s="545" t="s">
        <v>2449</v>
      </c>
      <c r="C359" s="23">
        <v>12</v>
      </c>
      <c r="D359" s="23">
        <v>40</v>
      </c>
      <c r="E359" s="263">
        <v>78</v>
      </c>
      <c r="F359" s="548">
        <v>23</v>
      </c>
      <c r="G359" s="615">
        <v>1520</v>
      </c>
      <c r="H359" s="550" t="s">
        <v>713</v>
      </c>
      <c r="I359" s="220"/>
      <c r="J359" s="501">
        <f t="shared" si="21"/>
        <v>0</v>
      </c>
    </row>
    <row r="360" spans="1:14" ht="12.75" customHeight="1" x14ac:dyDescent="0.2">
      <c r="A360" s="519">
        <v>14</v>
      </c>
      <c r="B360" s="546" t="s">
        <v>1105</v>
      </c>
      <c r="C360" s="518">
        <v>12</v>
      </c>
      <c r="D360" s="518">
        <v>50</v>
      </c>
      <c r="E360" s="492">
        <v>83</v>
      </c>
      <c r="F360" s="549">
        <v>28</v>
      </c>
      <c r="G360" s="615">
        <v>1900</v>
      </c>
      <c r="H360" s="62" t="s">
        <v>713</v>
      </c>
      <c r="I360" s="494"/>
      <c r="J360" s="495">
        <f t="shared" si="21"/>
        <v>0</v>
      </c>
      <c r="L360" s="681"/>
      <c r="M360" s="681"/>
      <c r="N360" s="681"/>
    </row>
    <row r="361" spans="1:14" s="681" customFormat="1" ht="12.75" customHeight="1" x14ac:dyDescent="0.2">
      <c r="A361" s="519">
        <v>15</v>
      </c>
      <c r="B361" s="687" t="s">
        <v>2751</v>
      </c>
      <c r="C361" s="518">
        <v>12</v>
      </c>
      <c r="D361" s="518">
        <v>12</v>
      </c>
      <c r="E361" s="492">
        <v>150</v>
      </c>
      <c r="F361" s="549">
        <v>30</v>
      </c>
      <c r="G361" s="615">
        <v>1050</v>
      </c>
      <c r="H361" s="62" t="s">
        <v>713</v>
      </c>
      <c r="I361" s="494"/>
      <c r="J361" s="495">
        <f t="shared" si="21"/>
        <v>0</v>
      </c>
    </row>
    <row r="362" spans="1:14" s="681" customFormat="1" ht="12.75" customHeight="1" x14ac:dyDescent="0.2">
      <c r="A362" s="519">
        <v>16</v>
      </c>
      <c r="B362" s="687" t="s">
        <v>2752</v>
      </c>
      <c r="C362" s="518">
        <v>12</v>
      </c>
      <c r="D362" s="518">
        <v>13</v>
      </c>
      <c r="E362" s="492">
        <v>150</v>
      </c>
      <c r="F362" s="549">
        <v>30</v>
      </c>
      <c r="G362" s="615">
        <v>1080</v>
      </c>
      <c r="H362" s="62" t="s">
        <v>713</v>
      </c>
      <c r="I362" s="494"/>
      <c r="J362" s="495">
        <f t="shared" si="21"/>
        <v>0</v>
      </c>
    </row>
    <row r="363" spans="1:14" s="681" customFormat="1" ht="12.75" customHeight="1" x14ac:dyDescent="0.2">
      <c r="A363" s="519">
        <v>17</v>
      </c>
      <c r="B363" s="687" t="s">
        <v>2753</v>
      </c>
      <c r="C363" s="518">
        <v>12</v>
      </c>
      <c r="D363" s="518">
        <v>16</v>
      </c>
      <c r="E363" s="492">
        <v>150</v>
      </c>
      <c r="F363" s="549">
        <v>30</v>
      </c>
      <c r="G363" s="615">
        <v>1300</v>
      </c>
      <c r="H363" s="62" t="s">
        <v>713</v>
      </c>
      <c r="I363" s="494"/>
      <c r="J363" s="495">
        <f t="shared" si="21"/>
        <v>0</v>
      </c>
    </row>
    <row r="364" spans="1:14" ht="12.75" customHeight="1" x14ac:dyDescent="0.25">
      <c r="L364" s="681"/>
      <c r="M364" s="681"/>
      <c r="N364" s="681"/>
    </row>
    <row r="365" spans="1:14" ht="15" customHeight="1" x14ac:dyDescent="0.25">
      <c r="A365" s="776" t="s">
        <v>321</v>
      </c>
      <c r="B365" s="777"/>
      <c r="C365" s="777"/>
      <c r="D365" s="777"/>
      <c r="E365" s="777"/>
      <c r="F365" s="777"/>
      <c r="G365" s="777"/>
      <c r="H365" s="777"/>
      <c r="I365" s="777"/>
      <c r="J365" s="778"/>
      <c r="L365" s="681"/>
      <c r="M365" s="681"/>
      <c r="N365" s="681"/>
    </row>
    <row r="366" spans="1:14" ht="70.5" customHeight="1" x14ac:dyDescent="0.25">
      <c r="A366" s="8"/>
      <c r="B366" s="486"/>
      <c r="C366" s="713"/>
      <c r="D366" s="713"/>
      <c r="E366" s="713"/>
      <c r="F366" s="713"/>
      <c r="G366" s="713"/>
      <c r="H366" s="713"/>
      <c r="J366" s="11"/>
    </row>
    <row r="367" spans="1:14" ht="12.75" customHeight="1" x14ac:dyDescent="0.25">
      <c r="A367" s="12"/>
      <c r="B367" s="13"/>
      <c r="C367" s="13"/>
      <c r="D367" s="14"/>
      <c r="E367" s="13"/>
      <c r="F367" s="13"/>
      <c r="I367" s="330"/>
      <c r="J367" s="16"/>
    </row>
    <row r="368" spans="1:14" ht="24" customHeight="1" x14ac:dyDescent="0.25">
      <c r="A368" s="487" t="s">
        <v>0</v>
      </c>
      <c r="B368" s="19" t="s">
        <v>1</v>
      </c>
      <c r="C368" s="18" t="s">
        <v>2</v>
      </c>
      <c r="D368" s="18" t="s">
        <v>20</v>
      </c>
      <c r="E368" s="18" t="s">
        <v>3</v>
      </c>
      <c r="F368" s="18" t="s">
        <v>21</v>
      </c>
      <c r="G368" s="638" t="s">
        <v>6</v>
      </c>
      <c r="H368" s="331" t="s">
        <v>7</v>
      </c>
      <c r="I368" s="332" t="s">
        <v>8</v>
      </c>
      <c r="J368" s="516" t="s">
        <v>9</v>
      </c>
    </row>
    <row r="369" spans="1:10" s="618" customFormat="1" ht="12.75" customHeight="1" x14ac:dyDescent="0.2">
      <c r="A369" s="519">
        <v>1</v>
      </c>
      <c r="B369" s="545" t="s">
        <v>2614</v>
      </c>
      <c r="C369" s="23">
        <v>6</v>
      </c>
      <c r="D369" s="23">
        <v>10</v>
      </c>
      <c r="E369" s="263">
        <v>40</v>
      </c>
      <c r="F369" s="548">
        <v>10</v>
      </c>
      <c r="G369" s="615">
        <v>570</v>
      </c>
      <c r="H369" s="550" t="s">
        <v>713</v>
      </c>
      <c r="I369" s="220"/>
      <c r="J369" s="501">
        <f>G369*I369</f>
        <v>0</v>
      </c>
    </row>
    <row r="370" spans="1:10" ht="12.75" customHeight="1" x14ac:dyDescent="0.2">
      <c r="A370" s="519">
        <v>2</v>
      </c>
      <c r="B370" s="545" t="s">
        <v>322</v>
      </c>
      <c r="C370" s="23">
        <v>6</v>
      </c>
      <c r="D370" s="23">
        <v>16</v>
      </c>
      <c r="E370" s="263">
        <v>40</v>
      </c>
      <c r="F370" s="548">
        <v>10</v>
      </c>
      <c r="G370" s="615">
        <v>570</v>
      </c>
      <c r="H370" s="550" t="s">
        <v>713</v>
      </c>
      <c r="I370" s="70"/>
      <c r="J370" s="497">
        <f>G370*I370</f>
        <v>0</v>
      </c>
    </row>
    <row r="371" spans="1:10" ht="12.75" customHeight="1" x14ac:dyDescent="0.2">
      <c r="A371" s="519">
        <v>3</v>
      </c>
      <c r="B371" s="545" t="s">
        <v>323</v>
      </c>
      <c r="C371" s="23">
        <v>6</v>
      </c>
      <c r="D371" s="23">
        <v>22</v>
      </c>
      <c r="E371" s="263">
        <v>40</v>
      </c>
      <c r="F371" s="548">
        <v>13.5</v>
      </c>
      <c r="G371" s="615">
        <v>590</v>
      </c>
      <c r="H371" s="550" t="s">
        <v>713</v>
      </c>
      <c r="I371" s="70"/>
      <c r="J371" s="497">
        <f>G371*I371</f>
        <v>0</v>
      </c>
    </row>
    <row r="372" spans="1:10" ht="12.75" customHeight="1" x14ac:dyDescent="0.2">
      <c r="A372" s="519">
        <v>4</v>
      </c>
      <c r="B372" s="545" t="s">
        <v>324</v>
      </c>
      <c r="C372" s="23">
        <v>6</v>
      </c>
      <c r="D372" s="23">
        <v>25</v>
      </c>
      <c r="E372" s="263">
        <v>40</v>
      </c>
      <c r="F372" s="548">
        <v>15</v>
      </c>
      <c r="G372" s="615">
        <v>770</v>
      </c>
      <c r="H372" s="550" t="s">
        <v>713</v>
      </c>
      <c r="I372" s="70"/>
      <c r="J372" s="497">
        <f>G372*I372</f>
        <v>0</v>
      </c>
    </row>
    <row r="373" spans="1:10" ht="12.75" customHeight="1" x14ac:dyDescent="0.25"/>
    <row r="374" spans="1:10" s="596" customFormat="1" ht="12.75" customHeight="1" x14ac:dyDescent="0.3">
      <c r="A374" s="718" t="s">
        <v>2523</v>
      </c>
      <c r="B374" s="719"/>
      <c r="C374" s="719"/>
      <c r="D374" s="719"/>
      <c r="E374" s="719"/>
      <c r="F374" s="719"/>
      <c r="G374" s="719"/>
      <c r="H374" s="719"/>
      <c r="I374" s="719"/>
      <c r="J374" s="720"/>
    </row>
    <row r="375" spans="1:10" s="596" customFormat="1" ht="59.25" customHeight="1" x14ac:dyDescent="0.25">
      <c r="A375" s="8"/>
      <c r="C375" s="713"/>
      <c r="D375" s="713"/>
      <c r="E375" s="713"/>
      <c r="F375" s="713"/>
      <c r="G375" s="713"/>
      <c r="H375" s="713"/>
      <c r="I375" s="101"/>
      <c r="J375" s="11"/>
    </row>
    <row r="376" spans="1:10" s="596" customFormat="1" ht="24.75" customHeight="1" x14ac:dyDescent="0.25">
      <c r="A376" s="12"/>
      <c r="B376" s="13"/>
      <c r="C376" s="13"/>
      <c r="D376" s="14"/>
      <c r="E376" s="13"/>
      <c r="F376" s="13"/>
      <c r="G376" s="637"/>
      <c r="H376" s="363"/>
      <c r="I376" s="330"/>
      <c r="J376" s="16"/>
    </row>
    <row r="377" spans="1:10" s="596" customFormat="1" ht="12.75" customHeight="1" x14ac:dyDescent="0.25">
      <c r="A377" s="487" t="s">
        <v>0</v>
      </c>
      <c r="B377" s="19" t="s">
        <v>1</v>
      </c>
      <c r="C377" s="18" t="s">
        <v>2</v>
      </c>
      <c r="D377" s="18" t="s">
        <v>20</v>
      </c>
      <c r="E377" s="18" t="s">
        <v>3</v>
      </c>
      <c r="F377" s="18" t="s">
        <v>21</v>
      </c>
      <c r="G377" s="638" t="s">
        <v>6</v>
      </c>
      <c r="H377" s="20" t="s">
        <v>7</v>
      </c>
      <c r="I377" s="332" t="s">
        <v>8</v>
      </c>
      <c r="J377" s="516" t="s">
        <v>9</v>
      </c>
    </row>
    <row r="378" spans="1:10" s="617" customFormat="1" ht="12.75" customHeight="1" x14ac:dyDescent="0.2">
      <c r="A378" s="519">
        <v>1</v>
      </c>
      <c r="B378" s="545" t="s">
        <v>2594</v>
      </c>
      <c r="C378" s="23">
        <v>8</v>
      </c>
      <c r="D378" s="23">
        <v>7</v>
      </c>
      <c r="E378" s="263">
        <v>75</v>
      </c>
      <c r="F378" s="548">
        <v>14</v>
      </c>
      <c r="G378" s="615">
        <v>1150</v>
      </c>
      <c r="H378" s="550" t="s">
        <v>713</v>
      </c>
      <c r="I378" s="70"/>
      <c r="J378" s="497">
        <f t="shared" ref="J378:J379" si="22">G378*I378</f>
        <v>0</v>
      </c>
    </row>
    <row r="379" spans="1:10" s="617" customFormat="1" ht="12.75" customHeight="1" x14ac:dyDescent="0.2">
      <c r="A379" s="519">
        <v>2</v>
      </c>
      <c r="B379" s="545" t="s">
        <v>2595</v>
      </c>
      <c r="C379" s="23">
        <v>8</v>
      </c>
      <c r="D379" s="23">
        <v>12</v>
      </c>
      <c r="E379" s="263">
        <v>54</v>
      </c>
      <c r="F379" s="548">
        <v>11</v>
      </c>
      <c r="G379" s="615">
        <v>880</v>
      </c>
      <c r="H379" s="550" t="s">
        <v>713</v>
      </c>
      <c r="I379" s="70"/>
      <c r="J379" s="497">
        <f t="shared" si="22"/>
        <v>0</v>
      </c>
    </row>
    <row r="380" spans="1:10" s="596" customFormat="1" ht="12.75" customHeight="1" x14ac:dyDescent="0.2">
      <c r="A380" s="519">
        <v>3</v>
      </c>
      <c r="B380" s="545" t="s">
        <v>2524</v>
      </c>
      <c r="C380" s="23">
        <v>8</v>
      </c>
      <c r="D380" s="23">
        <v>16</v>
      </c>
      <c r="E380" s="263">
        <v>54</v>
      </c>
      <c r="F380" s="548">
        <v>14</v>
      </c>
      <c r="G380" s="615">
        <v>880</v>
      </c>
      <c r="H380" s="550" t="s">
        <v>713</v>
      </c>
      <c r="I380" s="70"/>
      <c r="J380" s="497">
        <f t="shared" ref="J380:J382" si="23">G380*I380</f>
        <v>0</v>
      </c>
    </row>
    <row r="381" spans="1:10" s="596" customFormat="1" ht="12.75" customHeight="1" x14ac:dyDescent="0.2">
      <c r="A381" s="519">
        <v>4</v>
      </c>
      <c r="B381" s="545" t="s">
        <v>2525</v>
      </c>
      <c r="C381" s="23">
        <v>8</v>
      </c>
      <c r="D381" s="23">
        <v>20</v>
      </c>
      <c r="E381" s="263">
        <v>58</v>
      </c>
      <c r="F381" s="548">
        <v>18</v>
      </c>
      <c r="G381" s="615">
        <v>930</v>
      </c>
      <c r="H381" s="550" t="s">
        <v>713</v>
      </c>
      <c r="I381" s="70"/>
      <c r="J381" s="497">
        <f t="shared" si="23"/>
        <v>0</v>
      </c>
    </row>
    <row r="382" spans="1:10" s="596" customFormat="1" ht="12.75" customHeight="1" x14ac:dyDescent="0.2">
      <c r="A382" s="519">
        <v>5</v>
      </c>
      <c r="B382" s="545" t="s">
        <v>2536</v>
      </c>
      <c r="C382" s="23">
        <v>12</v>
      </c>
      <c r="D382" s="23">
        <v>25</v>
      </c>
      <c r="E382" s="263">
        <v>78</v>
      </c>
      <c r="F382" s="548">
        <v>23</v>
      </c>
      <c r="G382" s="615">
        <v>1100</v>
      </c>
      <c r="H382" s="550" t="s">
        <v>713</v>
      </c>
      <c r="I382" s="70"/>
      <c r="J382" s="497">
        <f t="shared" si="23"/>
        <v>0</v>
      </c>
    </row>
    <row r="383" spans="1:10" s="596" customFormat="1" ht="12.75" customHeight="1" x14ac:dyDescent="0.25">
      <c r="D383" s="59"/>
      <c r="G383" s="637"/>
      <c r="H383" s="660"/>
      <c r="I383" s="101"/>
    </row>
    <row r="384" spans="1:10" ht="15" customHeight="1" x14ac:dyDescent="0.25">
      <c r="A384" s="776" t="s">
        <v>313</v>
      </c>
      <c r="B384" s="777"/>
      <c r="C384" s="777"/>
      <c r="D384" s="777"/>
      <c r="E384" s="777"/>
      <c r="F384" s="777"/>
      <c r="G384" s="777"/>
      <c r="H384" s="777"/>
      <c r="I384" s="777"/>
      <c r="J384" s="778"/>
    </row>
    <row r="385" spans="1:10" ht="75" customHeight="1" x14ac:dyDescent="0.25">
      <c r="A385" s="8"/>
      <c r="B385" s="486"/>
      <c r="C385" s="713"/>
      <c r="D385" s="713"/>
      <c r="E385" s="713"/>
      <c r="F385" s="713"/>
      <c r="G385" s="713"/>
      <c r="H385" s="713"/>
      <c r="J385" s="11"/>
    </row>
    <row r="386" spans="1:10" ht="12.75" customHeight="1" x14ac:dyDescent="0.25">
      <c r="A386" s="12"/>
      <c r="B386" s="13"/>
      <c r="C386" s="13"/>
      <c r="D386" s="14"/>
      <c r="E386" s="13"/>
      <c r="F386" s="13"/>
      <c r="I386" s="330"/>
      <c r="J386" s="16"/>
    </row>
    <row r="387" spans="1:10" ht="24" customHeight="1" x14ac:dyDescent="0.25">
      <c r="A387" s="487" t="s">
        <v>0</v>
      </c>
      <c r="B387" s="19" t="s">
        <v>1</v>
      </c>
      <c r="C387" s="18" t="s">
        <v>2</v>
      </c>
      <c r="D387" s="337" t="s">
        <v>20</v>
      </c>
      <c r="E387" s="18" t="s">
        <v>371</v>
      </c>
      <c r="F387" s="18" t="s">
        <v>21</v>
      </c>
      <c r="G387" s="638" t="s">
        <v>6</v>
      </c>
      <c r="H387" s="331" t="s">
        <v>7</v>
      </c>
      <c r="I387" s="332" t="s">
        <v>8</v>
      </c>
      <c r="J387" s="516" t="s">
        <v>9</v>
      </c>
    </row>
    <row r="388" spans="1:10" ht="12.75" customHeight="1" x14ac:dyDescent="0.2">
      <c r="A388" s="519">
        <v>1</v>
      </c>
      <c r="B388" s="545" t="s">
        <v>314</v>
      </c>
      <c r="C388" s="23">
        <v>6</v>
      </c>
      <c r="D388" s="230">
        <v>10</v>
      </c>
      <c r="E388" s="263">
        <v>5</v>
      </c>
      <c r="F388" s="548">
        <v>8</v>
      </c>
      <c r="G388" s="615">
        <v>580</v>
      </c>
      <c r="H388" s="550" t="s">
        <v>713</v>
      </c>
      <c r="I388" s="70"/>
      <c r="J388" s="497">
        <f>G388*I388</f>
        <v>0</v>
      </c>
    </row>
    <row r="389" spans="1:10" ht="12.75" customHeight="1" x14ac:dyDescent="0.2">
      <c r="A389" s="519">
        <v>2</v>
      </c>
      <c r="B389" s="545" t="s">
        <v>315</v>
      </c>
      <c r="C389" s="23">
        <v>6</v>
      </c>
      <c r="D389" s="230">
        <v>16</v>
      </c>
      <c r="E389" s="263">
        <v>8</v>
      </c>
      <c r="F389" s="548">
        <v>11</v>
      </c>
      <c r="G389" s="615">
        <v>600</v>
      </c>
      <c r="H389" s="550" t="s">
        <v>713</v>
      </c>
      <c r="I389" s="70"/>
      <c r="J389" s="497">
        <f>G389*I389</f>
        <v>0</v>
      </c>
    </row>
    <row r="390" spans="1:10" ht="12.75" customHeight="1" x14ac:dyDescent="0.2">
      <c r="A390" s="519">
        <v>3</v>
      </c>
      <c r="B390" s="545" t="s">
        <v>369</v>
      </c>
      <c r="C390" s="23">
        <v>6</v>
      </c>
      <c r="D390" s="230">
        <v>22</v>
      </c>
      <c r="E390" s="263">
        <v>11</v>
      </c>
      <c r="F390" s="548">
        <v>13</v>
      </c>
      <c r="G390" s="615">
        <v>640</v>
      </c>
      <c r="H390" s="550" t="s">
        <v>713</v>
      </c>
      <c r="I390" s="70"/>
      <c r="J390" s="497">
        <f>G390*I390</f>
        <v>0</v>
      </c>
    </row>
    <row r="391" spans="1:10" ht="12.75" customHeight="1" x14ac:dyDescent="0.2">
      <c r="A391" s="517">
        <v>4</v>
      </c>
      <c r="B391" s="546" t="s">
        <v>316</v>
      </c>
      <c r="C391" s="518">
        <v>6</v>
      </c>
      <c r="D391" s="520">
        <v>25</v>
      </c>
      <c r="E391" s="492">
        <v>12.5</v>
      </c>
      <c r="F391" s="549">
        <v>16</v>
      </c>
      <c r="G391" s="615">
        <v>700</v>
      </c>
      <c r="H391" s="553" t="s">
        <v>713</v>
      </c>
      <c r="I391" s="494"/>
      <c r="J391" s="495">
        <f>G391*I391</f>
        <v>0</v>
      </c>
    </row>
    <row r="392" spans="1:10" ht="12.75" customHeight="1" x14ac:dyDescent="0.2">
      <c r="A392" s="63"/>
      <c r="B392" s="338"/>
      <c r="C392" s="153"/>
      <c r="D392" s="63"/>
      <c r="E392" s="333"/>
      <c r="F392" s="333"/>
      <c r="H392" s="336"/>
      <c r="I392" s="86"/>
      <c r="J392" s="69"/>
    </row>
    <row r="393" spans="1:10" ht="15" customHeight="1" x14ac:dyDescent="0.25">
      <c r="A393" s="893" t="s">
        <v>799</v>
      </c>
      <c r="B393" s="894"/>
      <c r="C393" s="894"/>
      <c r="D393" s="894"/>
      <c r="E393" s="894"/>
      <c r="F393" s="894"/>
      <c r="G393" s="894"/>
      <c r="H393" s="894"/>
      <c r="I393" s="894"/>
      <c r="J393" s="895"/>
    </row>
    <row r="394" spans="1:10" ht="72.75" customHeight="1" x14ac:dyDescent="0.25">
      <c r="A394" s="565"/>
      <c r="B394" s="547"/>
      <c r="C394" s="713"/>
      <c r="D394" s="713"/>
      <c r="E394" s="713"/>
      <c r="F394" s="713"/>
      <c r="G394" s="713"/>
      <c r="H394" s="713"/>
      <c r="I394" s="513"/>
      <c r="J394" s="566"/>
    </row>
    <row r="395" spans="1:10" ht="13.5" customHeight="1" x14ac:dyDescent="0.25">
      <c r="A395" s="419"/>
      <c r="B395" s="363"/>
      <c r="C395" s="363"/>
      <c r="D395" s="514"/>
      <c r="E395" s="363"/>
      <c r="F395" s="363"/>
      <c r="I395" s="515"/>
      <c r="J395" s="420"/>
    </row>
    <row r="396" spans="1:10" ht="24" customHeight="1" x14ac:dyDescent="0.25">
      <c r="A396" s="567" t="s">
        <v>0</v>
      </c>
      <c r="B396" s="560" t="s">
        <v>1</v>
      </c>
      <c r="C396" s="561" t="s">
        <v>2</v>
      </c>
      <c r="D396" s="562" t="s">
        <v>20</v>
      </c>
      <c r="E396" s="561" t="s">
        <v>371</v>
      </c>
      <c r="F396" s="561" t="s">
        <v>21</v>
      </c>
      <c r="G396" s="638" t="s">
        <v>6</v>
      </c>
      <c r="H396" s="563" t="s">
        <v>7</v>
      </c>
      <c r="I396" s="564" t="s">
        <v>8</v>
      </c>
      <c r="J396" s="568" t="s">
        <v>9</v>
      </c>
    </row>
    <row r="397" spans="1:10" ht="12.75" customHeight="1" x14ac:dyDescent="0.2">
      <c r="A397" s="519">
        <v>1</v>
      </c>
      <c r="B397" s="545" t="s">
        <v>2019</v>
      </c>
      <c r="C397" s="23">
        <v>6</v>
      </c>
      <c r="D397" s="230">
        <v>10</v>
      </c>
      <c r="E397" s="422">
        <v>5.5</v>
      </c>
      <c r="F397" s="548">
        <v>9</v>
      </c>
      <c r="G397" s="615">
        <v>690</v>
      </c>
      <c r="H397" s="550" t="s">
        <v>713</v>
      </c>
      <c r="I397" s="220"/>
      <c r="J397" s="501">
        <f>G397*I397</f>
        <v>0</v>
      </c>
    </row>
    <row r="398" spans="1:10" s="401" customFormat="1" ht="12.75" customHeight="1" x14ac:dyDescent="0.2">
      <c r="A398" s="519">
        <v>2</v>
      </c>
      <c r="B398" s="545" t="s">
        <v>800</v>
      </c>
      <c r="C398" s="23">
        <v>6</v>
      </c>
      <c r="D398" s="230">
        <v>16</v>
      </c>
      <c r="E398" s="263">
        <v>8.5</v>
      </c>
      <c r="F398" s="548">
        <v>12</v>
      </c>
      <c r="G398" s="615">
        <v>770</v>
      </c>
      <c r="H398" s="550" t="s">
        <v>713</v>
      </c>
      <c r="I398" s="220"/>
      <c r="J398" s="501">
        <f>G398*I398</f>
        <v>0</v>
      </c>
    </row>
    <row r="399" spans="1:10" s="379" customFormat="1" ht="12.75" customHeight="1" x14ac:dyDescent="0.2">
      <c r="A399" s="517">
        <v>3</v>
      </c>
      <c r="B399" s="569" t="s">
        <v>1825</v>
      </c>
      <c r="C399" s="570">
        <v>6</v>
      </c>
      <c r="D399" s="571">
        <v>25</v>
      </c>
      <c r="E399" s="572">
        <v>12.5</v>
      </c>
      <c r="F399" s="573">
        <v>16</v>
      </c>
      <c r="G399" s="615">
        <v>1020</v>
      </c>
      <c r="H399" s="553" t="s">
        <v>713</v>
      </c>
      <c r="I399" s="494"/>
      <c r="J399" s="495">
        <f>G399*I399</f>
        <v>0</v>
      </c>
    </row>
    <row r="400" spans="1:10" s="668" customFormat="1" ht="12.75" customHeight="1" x14ac:dyDescent="0.2">
      <c r="A400" s="519">
        <v>4</v>
      </c>
      <c r="B400" s="569" t="s">
        <v>2725</v>
      </c>
      <c r="C400" s="570">
        <v>8</v>
      </c>
      <c r="D400" s="571">
        <v>22</v>
      </c>
      <c r="E400" s="572">
        <v>11</v>
      </c>
      <c r="F400" s="573">
        <v>15</v>
      </c>
      <c r="G400" s="109">
        <v>890</v>
      </c>
      <c r="H400" s="553" t="s">
        <v>713</v>
      </c>
      <c r="I400" s="494"/>
      <c r="J400" s="495">
        <f>G400*I400</f>
        <v>0</v>
      </c>
    </row>
    <row r="401" spans="1:10" s="668" customFormat="1" ht="12.75" customHeight="1" x14ac:dyDescent="0.2">
      <c r="A401" s="519">
        <v>5</v>
      </c>
      <c r="B401" s="569" t="s">
        <v>2726</v>
      </c>
      <c r="C401" s="570">
        <v>8</v>
      </c>
      <c r="D401" s="571">
        <v>25</v>
      </c>
      <c r="E401" s="572">
        <v>13</v>
      </c>
      <c r="F401" s="573">
        <v>16</v>
      </c>
      <c r="G401" s="109">
        <v>1020</v>
      </c>
      <c r="H401" s="553" t="s">
        <v>713</v>
      </c>
      <c r="I401" s="494"/>
      <c r="J401" s="495">
        <f>G401*I401</f>
        <v>0</v>
      </c>
    </row>
    <row r="402" spans="1:10" ht="12.75" customHeight="1" x14ac:dyDescent="0.2">
      <c r="A402" s="63"/>
      <c r="B402" s="338"/>
      <c r="C402" s="153"/>
      <c r="D402" s="63"/>
      <c r="E402" s="333"/>
      <c r="F402" s="333"/>
      <c r="H402" s="336"/>
      <c r="I402" s="86"/>
      <c r="J402" s="69"/>
    </row>
    <row r="403" spans="1:10" s="601" customFormat="1" ht="15" customHeight="1" x14ac:dyDescent="0.3">
      <c r="A403" s="808" t="s">
        <v>2564</v>
      </c>
      <c r="B403" s="800"/>
      <c r="C403" s="800"/>
      <c r="D403" s="800"/>
      <c r="E403" s="800"/>
      <c r="F403" s="800"/>
      <c r="G403" s="800"/>
      <c r="H403" s="800"/>
      <c r="I403" s="800"/>
      <c r="J403" s="801"/>
    </row>
    <row r="404" spans="1:10" s="601" customFormat="1" ht="72.75" customHeight="1" x14ac:dyDescent="0.25">
      <c r="A404" s="565"/>
      <c r="C404" s="713"/>
      <c r="D404" s="713"/>
      <c r="E404" s="713"/>
      <c r="F404" s="713"/>
      <c r="G404" s="713"/>
      <c r="H404" s="713"/>
      <c r="I404" s="513"/>
      <c r="J404" s="566"/>
    </row>
    <row r="405" spans="1:10" s="601" customFormat="1" ht="13.5" customHeight="1" x14ac:dyDescent="0.25">
      <c r="A405" s="419"/>
      <c r="B405" s="363"/>
      <c r="C405" s="363"/>
      <c r="D405" s="514"/>
      <c r="E405" s="363"/>
      <c r="F405" s="363"/>
      <c r="G405" s="637"/>
      <c r="H405" s="363"/>
      <c r="I405" s="515"/>
      <c r="J405" s="420"/>
    </row>
    <row r="406" spans="1:10" s="601" customFormat="1" ht="24" customHeight="1" x14ac:dyDescent="0.25">
      <c r="A406" s="567" t="s">
        <v>0</v>
      </c>
      <c r="B406" s="560" t="s">
        <v>1</v>
      </c>
      <c r="C406" s="561" t="s">
        <v>2</v>
      </c>
      <c r="D406" s="562" t="s">
        <v>20</v>
      </c>
      <c r="E406" s="561" t="s">
        <v>371</v>
      </c>
      <c r="F406" s="561" t="s">
        <v>21</v>
      </c>
      <c r="G406" s="638" t="s">
        <v>6</v>
      </c>
      <c r="H406" s="612" t="s">
        <v>7</v>
      </c>
      <c r="I406" s="564" t="s">
        <v>8</v>
      </c>
      <c r="J406" s="568" t="s">
        <v>9</v>
      </c>
    </row>
    <row r="407" spans="1:10" s="601" customFormat="1" ht="12.75" customHeight="1" x14ac:dyDescent="0.2">
      <c r="A407" s="519">
        <v>1</v>
      </c>
      <c r="B407" s="545" t="s">
        <v>2565</v>
      </c>
      <c r="C407" s="23">
        <v>8</v>
      </c>
      <c r="D407" s="230">
        <v>25.4</v>
      </c>
      <c r="E407" s="422">
        <v>4.75</v>
      </c>
      <c r="F407" s="548">
        <v>22</v>
      </c>
      <c r="G407" s="615">
        <v>1430</v>
      </c>
      <c r="H407" s="550" t="s">
        <v>713</v>
      </c>
      <c r="I407" s="220"/>
      <c r="J407" s="501">
        <f>G407*I407</f>
        <v>0</v>
      </c>
    </row>
    <row r="408" spans="1:10" s="601" customFormat="1" ht="12.75" customHeight="1" x14ac:dyDescent="0.2">
      <c r="A408" s="519">
        <v>2</v>
      </c>
      <c r="B408" s="545" t="s">
        <v>2566</v>
      </c>
      <c r="C408" s="23">
        <v>12</v>
      </c>
      <c r="D408" s="230">
        <v>34.9</v>
      </c>
      <c r="E408" s="422">
        <v>9.5</v>
      </c>
      <c r="F408" s="548">
        <v>35</v>
      </c>
      <c r="G408" s="615">
        <v>2060</v>
      </c>
      <c r="H408" s="550" t="s">
        <v>713</v>
      </c>
      <c r="I408" s="220"/>
      <c r="J408" s="501">
        <f t="shared" ref="J408:J409" si="24">G408*I408</f>
        <v>0</v>
      </c>
    </row>
    <row r="409" spans="1:10" s="601" customFormat="1" ht="12.75" customHeight="1" x14ac:dyDescent="0.2">
      <c r="A409" s="519">
        <v>3</v>
      </c>
      <c r="B409" s="545" t="s">
        <v>2567</v>
      </c>
      <c r="C409" s="23">
        <v>12</v>
      </c>
      <c r="D409" s="230">
        <v>44.5</v>
      </c>
      <c r="E409" s="422">
        <v>12.7</v>
      </c>
      <c r="F409" s="548">
        <v>41</v>
      </c>
      <c r="G409" s="615">
        <v>2700</v>
      </c>
      <c r="H409" s="550" t="s">
        <v>713</v>
      </c>
      <c r="I409" s="220"/>
      <c r="J409" s="501">
        <f t="shared" si="24"/>
        <v>0</v>
      </c>
    </row>
    <row r="410" spans="1:10" s="601" customFormat="1" ht="12.75" customHeight="1" x14ac:dyDescent="0.2">
      <c r="A410" s="63"/>
      <c r="B410" s="338"/>
      <c r="C410" s="153"/>
      <c r="D410" s="63"/>
      <c r="E410" s="333"/>
      <c r="F410" s="333"/>
      <c r="G410" s="637"/>
      <c r="H410" s="336"/>
      <c r="I410" s="86"/>
      <c r="J410" s="69"/>
    </row>
    <row r="411" spans="1:10" s="476" customFormat="1" ht="15" customHeight="1" x14ac:dyDescent="0.3">
      <c r="A411" s="808" t="s">
        <v>2348</v>
      </c>
      <c r="B411" s="800"/>
      <c r="C411" s="800"/>
      <c r="D411" s="800"/>
      <c r="E411" s="800"/>
      <c r="F411" s="800"/>
      <c r="G411" s="800"/>
      <c r="H411" s="800"/>
      <c r="I411" s="800"/>
      <c r="J411" s="801"/>
    </row>
    <row r="412" spans="1:10" s="476" customFormat="1" ht="60" customHeight="1" x14ac:dyDescent="0.25">
      <c r="A412" s="8"/>
      <c r="B412" s="486"/>
      <c r="C412" s="713"/>
      <c r="D412" s="713"/>
      <c r="E412" s="713"/>
      <c r="F412" s="713"/>
      <c r="G412" s="713"/>
      <c r="H412" s="713"/>
      <c r="I412" s="101"/>
      <c r="J412" s="11"/>
    </row>
    <row r="413" spans="1:10" s="476" customFormat="1" ht="12.75" customHeight="1" x14ac:dyDescent="0.25">
      <c r="A413" s="12"/>
      <c r="B413" s="13"/>
      <c r="C413" s="13"/>
      <c r="D413" s="14"/>
      <c r="E413" s="13"/>
      <c r="F413" s="13"/>
      <c r="G413" s="637"/>
      <c r="H413" s="363"/>
      <c r="I413" s="330"/>
      <c r="J413" s="16"/>
    </row>
    <row r="414" spans="1:10" s="476" customFormat="1" ht="24" customHeight="1" x14ac:dyDescent="0.25">
      <c r="A414" s="487" t="s">
        <v>0</v>
      </c>
      <c r="B414" s="19" t="s">
        <v>1</v>
      </c>
      <c r="C414" s="18" t="s">
        <v>2</v>
      </c>
      <c r="D414" s="18" t="s">
        <v>20</v>
      </c>
      <c r="E414" s="18" t="s">
        <v>371</v>
      </c>
      <c r="F414" s="18" t="s">
        <v>21</v>
      </c>
      <c r="G414" s="638" t="s">
        <v>6</v>
      </c>
      <c r="H414" s="20" t="s">
        <v>7</v>
      </c>
      <c r="I414" s="332" t="s">
        <v>8</v>
      </c>
      <c r="J414" s="516" t="s">
        <v>9</v>
      </c>
    </row>
    <row r="415" spans="1:10" s="668" customFormat="1" ht="12.75" customHeight="1" x14ac:dyDescent="0.2">
      <c r="A415" s="519">
        <v>1</v>
      </c>
      <c r="B415" s="545" t="s">
        <v>2727</v>
      </c>
      <c r="C415" s="23">
        <v>6</v>
      </c>
      <c r="D415" s="23">
        <v>12</v>
      </c>
      <c r="E415" s="263">
        <v>5</v>
      </c>
      <c r="F415" s="263">
        <v>12</v>
      </c>
      <c r="G415" s="615">
        <v>620</v>
      </c>
      <c r="H415" s="493" t="s">
        <v>713</v>
      </c>
      <c r="I415" s="70"/>
      <c r="J415" s="497">
        <f>G415*I415</f>
        <v>0</v>
      </c>
    </row>
    <row r="416" spans="1:10" s="476" customFormat="1" ht="12.75" customHeight="1" x14ac:dyDescent="0.2">
      <c r="A416" s="519">
        <v>2</v>
      </c>
      <c r="B416" s="545" t="s">
        <v>2349</v>
      </c>
      <c r="C416" s="23">
        <v>6</v>
      </c>
      <c r="D416" s="23">
        <v>16</v>
      </c>
      <c r="E416" s="263">
        <v>8</v>
      </c>
      <c r="F416" s="263">
        <v>9</v>
      </c>
      <c r="G416" s="615">
        <v>740</v>
      </c>
      <c r="H416" s="493" t="s">
        <v>713</v>
      </c>
      <c r="I416" s="70"/>
      <c r="J416" s="497">
        <f>G416*I416</f>
        <v>0</v>
      </c>
    </row>
    <row r="417" spans="1:10" s="668" customFormat="1" ht="12.75" customHeight="1" x14ac:dyDescent="0.2">
      <c r="A417" s="519">
        <v>3</v>
      </c>
      <c r="B417" s="545" t="s">
        <v>2728</v>
      </c>
      <c r="C417" s="23">
        <v>8</v>
      </c>
      <c r="D417" s="23">
        <v>22</v>
      </c>
      <c r="E417" s="263">
        <v>9</v>
      </c>
      <c r="F417" s="263">
        <v>15</v>
      </c>
      <c r="G417" s="615">
        <v>850</v>
      </c>
      <c r="H417" s="493" t="s">
        <v>713</v>
      </c>
      <c r="I417" s="70"/>
      <c r="J417" s="497">
        <f>G417*I417</f>
        <v>0</v>
      </c>
    </row>
    <row r="418" spans="1:10" s="668" customFormat="1" ht="12.75" customHeight="1" x14ac:dyDescent="0.2">
      <c r="A418" s="519">
        <v>4</v>
      </c>
      <c r="B418" s="546" t="s">
        <v>2729</v>
      </c>
      <c r="C418" s="518">
        <v>8</v>
      </c>
      <c r="D418" s="518">
        <v>25</v>
      </c>
      <c r="E418" s="492">
        <v>10</v>
      </c>
      <c r="F418" s="492">
        <v>16</v>
      </c>
      <c r="G418" s="615">
        <v>980</v>
      </c>
      <c r="H418" s="493" t="s">
        <v>713</v>
      </c>
      <c r="I418" s="494"/>
      <c r="J418" s="495">
        <f>G418*I418</f>
        <v>0</v>
      </c>
    </row>
    <row r="419" spans="1:10" s="476" customFormat="1" ht="12.75" customHeight="1" x14ac:dyDescent="0.2">
      <c r="A419" s="63"/>
      <c r="B419" s="338"/>
      <c r="C419" s="153"/>
      <c r="D419" s="63"/>
      <c r="E419" s="333"/>
      <c r="F419" s="333"/>
      <c r="G419" s="637"/>
      <c r="H419" s="336"/>
      <c r="I419" s="86"/>
      <c r="J419" s="69"/>
    </row>
    <row r="420" spans="1:10" ht="15" customHeight="1" x14ac:dyDescent="0.25">
      <c r="A420" s="776" t="s">
        <v>317</v>
      </c>
      <c r="B420" s="777"/>
      <c r="C420" s="777"/>
      <c r="D420" s="777"/>
      <c r="E420" s="777"/>
      <c r="F420" s="777"/>
      <c r="G420" s="777"/>
      <c r="H420" s="777"/>
      <c r="I420" s="777"/>
      <c r="J420" s="778"/>
    </row>
    <row r="421" spans="1:10" ht="60" customHeight="1" x14ac:dyDescent="0.25">
      <c r="A421" s="8"/>
      <c r="B421" s="486"/>
      <c r="C421" s="713"/>
      <c r="D421" s="713"/>
      <c r="E421" s="713"/>
      <c r="F421" s="713"/>
      <c r="G421" s="713"/>
      <c r="H421" s="713"/>
      <c r="J421" s="11"/>
    </row>
    <row r="422" spans="1:10" ht="12.75" customHeight="1" x14ac:dyDescent="0.25">
      <c r="A422" s="12"/>
      <c r="B422" s="13"/>
      <c r="C422" s="13"/>
      <c r="D422" s="14"/>
      <c r="E422" s="13"/>
      <c r="F422" s="13"/>
      <c r="I422" s="330"/>
      <c r="J422" s="16"/>
    </row>
    <row r="423" spans="1:10" ht="24" customHeight="1" x14ac:dyDescent="0.25">
      <c r="A423" s="487" t="s">
        <v>0</v>
      </c>
      <c r="B423" s="19" t="s">
        <v>1</v>
      </c>
      <c r="C423" s="18" t="s">
        <v>2</v>
      </c>
      <c r="D423" s="18" t="s">
        <v>20</v>
      </c>
      <c r="E423" s="18" t="s">
        <v>371</v>
      </c>
      <c r="F423" s="18" t="s">
        <v>21</v>
      </c>
      <c r="G423" s="638" t="s">
        <v>6</v>
      </c>
      <c r="H423" s="331" t="s">
        <v>7</v>
      </c>
      <c r="I423" s="332" t="s">
        <v>8</v>
      </c>
      <c r="J423" s="516" t="s">
        <v>9</v>
      </c>
    </row>
    <row r="424" spans="1:10" ht="12.75" customHeight="1" x14ac:dyDescent="0.2">
      <c r="A424" s="519">
        <v>1</v>
      </c>
      <c r="B424" s="545" t="s">
        <v>318</v>
      </c>
      <c r="C424" s="23">
        <v>6</v>
      </c>
      <c r="D424" s="23">
        <v>12</v>
      </c>
      <c r="E424" s="263">
        <v>5</v>
      </c>
      <c r="F424" s="548">
        <v>12</v>
      </c>
      <c r="G424" s="615">
        <v>570</v>
      </c>
      <c r="H424" s="678">
        <v>0</v>
      </c>
      <c r="I424" s="70"/>
      <c r="J424" s="497">
        <f>G424*I424</f>
        <v>0</v>
      </c>
    </row>
    <row r="425" spans="1:10" ht="12.75" customHeight="1" x14ac:dyDescent="0.2">
      <c r="A425" s="519">
        <v>2</v>
      </c>
      <c r="B425" s="545" t="s">
        <v>319</v>
      </c>
      <c r="C425" s="23">
        <v>6</v>
      </c>
      <c r="D425" s="23">
        <v>16</v>
      </c>
      <c r="E425" s="263">
        <v>5</v>
      </c>
      <c r="F425" s="548">
        <v>14</v>
      </c>
      <c r="G425" s="615">
        <v>580</v>
      </c>
      <c r="H425" s="550" t="s">
        <v>713</v>
      </c>
      <c r="I425" s="70"/>
      <c r="J425" s="497">
        <f>G425*I425</f>
        <v>0</v>
      </c>
    </row>
    <row r="426" spans="1:10" ht="12.75" customHeight="1" x14ac:dyDescent="0.2">
      <c r="A426" s="519">
        <v>3</v>
      </c>
      <c r="B426" s="545" t="s">
        <v>320</v>
      </c>
      <c r="C426" s="23">
        <v>6</v>
      </c>
      <c r="D426" s="23">
        <v>22</v>
      </c>
      <c r="E426" s="263">
        <v>8</v>
      </c>
      <c r="F426" s="548">
        <v>18</v>
      </c>
      <c r="G426" s="615">
        <v>590</v>
      </c>
      <c r="H426" s="550" t="s">
        <v>713</v>
      </c>
      <c r="I426" s="70"/>
      <c r="J426" s="497">
        <f>G426*I426</f>
        <v>0</v>
      </c>
    </row>
    <row r="427" spans="1:10" ht="12.75" customHeight="1" x14ac:dyDescent="0.2">
      <c r="A427" s="517">
        <v>4</v>
      </c>
      <c r="B427" s="546" t="s">
        <v>740</v>
      </c>
      <c r="C427" s="518">
        <v>6</v>
      </c>
      <c r="D427" s="518">
        <v>26</v>
      </c>
      <c r="E427" s="492">
        <v>8</v>
      </c>
      <c r="F427" s="549">
        <v>16</v>
      </c>
      <c r="G427" s="615">
        <v>790</v>
      </c>
      <c r="H427" s="553" t="s">
        <v>713</v>
      </c>
      <c r="I427" s="494"/>
      <c r="J427" s="495">
        <f>G427*I427</f>
        <v>0</v>
      </c>
    </row>
    <row r="428" spans="1:10" ht="12.75" customHeight="1" x14ac:dyDescent="0.25"/>
    <row r="429" spans="1:10" ht="119.25" customHeight="1" x14ac:dyDescent="0.25">
      <c r="A429" s="73"/>
      <c r="B429" s="75"/>
      <c r="C429" s="876"/>
      <c r="D429" s="876"/>
      <c r="E429" s="876"/>
      <c r="F429" s="876"/>
      <c r="G429" s="876"/>
      <c r="H429" s="876"/>
      <c r="I429" s="340"/>
      <c r="J429" s="78"/>
    </row>
    <row r="430" spans="1:10" ht="24" customHeight="1" x14ac:dyDescent="0.25">
      <c r="A430" s="94" t="s">
        <v>0</v>
      </c>
      <c r="B430" s="94" t="s">
        <v>1</v>
      </c>
      <c r="C430" s="94" t="s">
        <v>2</v>
      </c>
      <c r="D430" s="95" t="s">
        <v>20</v>
      </c>
      <c r="E430" s="94" t="s">
        <v>21</v>
      </c>
      <c r="F430" s="94" t="s">
        <v>3</v>
      </c>
      <c r="G430" s="638" t="s">
        <v>6</v>
      </c>
      <c r="H430" s="97" t="s">
        <v>7</v>
      </c>
      <c r="I430" s="341" t="s">
        <v>8</v>
      </c>
      <c r="J430" s="99" t="s">
        <v>9</v>
      </c>
    </row>
    <row r="431" spans="1:10" ht="12.75" customHeight="1" x14ac:dyDescent="0.2">
      <c r="A431" s="521">
        <v>1</v>
      </c>
      <c r="B431" s="522" t="s">
        <v>1067</v>
      </c>
      <c r="C431" s="343">
        <v>12</v>
      </c>
      <c r="D431" s="523">
        <v>37.5</v>
      </c>
      <c r="E431" s="523">
        <v>12.5</v>
      </c>
      <c r="F431" s="523">
        <v>52.5</v>
      </c>
      <c r="G431" s="615">
        <v>1670</v>
      </c>
      <c r="H431" s="512" t="s">
        <v>713</v>
      </c>
      <c r="I431" s="344"/>
      <c r="J431" s="347">
        <f>G431*I431</f>
        <v>0</v>
      </c>
    </row>
    <row r="432" spans="1:10" ht="12.75" customHeight="1" x14ac:dyDescent="0.25">
      <c r="A432" s="63"/>
      <c r="B432" s="64"/>
      <c r="C432" s="63"/>
      <c r="D432" s="65"/>
      <c r="E432" s="63"/>
      <c r="F432" s="63"/>
      <c r="H432" s="85"/>
      <c r="I432" s="86"/>
      <c r="J432" s="69"/>
    </row>
    <row r="433" spans="1:10" s="437" customFormat="1" ht="119.25" customHeight="1" x14ac:dyDescent="0.25">
      <c r="A433" s="73"/>
      <c r="B433" s="75"/>
      <c r="C433" s="876"/>
      <c r="D433" s="876"/>
      <c r="E433" s="876"/>
      <c r="F433" s="876"/>
      <c r="G433" s="876"/>
      <c r="H433" s="876"/>
      <c r="I433" s="340"/>
      <c r="J433" s="78"/>
    </row>
    <row r="434" spans="1:10" s="437" customFormat="1" ht="24" customHeight="1" x14ac:dyDescent="0.25">
      <c r="A434" s="94" t="s">
        <v>0</v>
      </c>
      <c r="B434" s="94" t="s">
        <v>1</v>
      </c>
      <c r="C434" s="94" t="s">
        <v>2</v>
      </c>
      <c r="D434" s="95" t="s">
        <v>20</v>
      </c>
      <c r="E434" s="94" t="s">
        <v>21</v>
      </c>
      <c r="F434" s="94" t="s">
        <v>3</v>
      </c>
      <c r="G434" s="638" t="s">
        <v>6</v>
      </c>
      <c r="H434" s="97" t="s">
        <v>7</v>
      </c>
      <c r="I434" s="341" t="s">
        <v>8</v>
      </c>
      <c r="J434" s="99" t="s">
        <v>9</v>
      </c>
    </row>
    <row r="435" spans="1:10" s="437" customFormat="1" ht="12.75" customHeight="1" x14ac:dyDescent="0.2">
      <c r="A435" s="521">
        <v>1</v>
      </c>
      <c r="B435" s="522" t="s">
        <v>2103</v>
      </c>
      <c r="C435" s="343">
        <v>12</v>
      </c>
      <c r="D435" s="524">
        <v>40</v>
      </c>
      <c r="E435" s="524">
        <v>11</v>
      </c>
      <c r="F435" s="524">
        <v>61</v>
      </c>
      <c r="G435" s="615">
        <v>1650</v>
      </c>
      <c r="H435" s="512" t="s">
        <v>713</v>
      </c>
      <c r="I435" s="344"/>
      <c r="J435" s="347">
        <f>G435*I435</f>
        <v>0</v>
      </c>
    </row>
    <row r="436" spans="1:10" s="437" customFormat="1" ht="12.75" customHeight="1" x14ac:dyDescent="0.25">
      <c r="A436" s="63"/>
      <c r="B436" s="64"/>
      <c r="C436" s="63"/>
      <c r="D436" s="65"/>
      <c r="E436" s="63"/>
      <c r="F436" s="63"/>
      <c r="G436" s="637"/>
      <c r="H436" s="85"/>
      <c r="I436" s="86"/>
      <c r="J436" s="69"/>
    </row>
    <row r="437" spans="1:10" s="437" customFormat="1" ht="105.75" customHeight="1" x14ac:dyDescent="0.25">
      <c r="A437" s="73"/>
      <c r="B437" s="75"/>
      <c r="C437" s="876"/>
      <c r="D437" s="876"/>
      <c r="E437" s="876"/>
      <c r="F437" s="876"/>
      <c r="G437" s="876"/>
      <c r="H437" s="876"/>
      <c r="I437" s="340"/>
      <c r="J437" s="78"/>
    </row>
    <row r="438" spans="1:10" s="437" customFormat="1" ht="24" customHeight="1" x14ac:dyDescent="0.25">
      <c r="A438" s="94" t="s">
        <v>0</v>
      </c>
      <c r="B438" s="94" t="s">
        <v>1</v>
      </c>
      <c r="C438" s="94" t="s">
        <v>2</v>
      </c>
      <c r="D438" s="95" t="s">
        <v>20</v>
      </c>
      <c r="E438" s="94" t="s">
        <v>21</v>
      </c>
      <c r="F438" s="94" t="s">
        <v>3</v>
      </c>
      <c r="G438" s="638" t="s">
        <v>6</v>
      </c>
      <c r="H438" s="97" t="s">
        <v>7</v>
      </c>
      <c r="I438" s="341" t="s">
        <v>8</v>
      </c>
      <c r="J438" s="99" t="s">
        <v>9</v>
      </c>
    </row>
    <row r="439" spans="1:10" s="437" customFormat="1" ht="12.75" customHeight="1" x14ac:dyDescent="0.2">
      <c r="A439" s="521">
        <v>1</v>
      </c>
      <c r="B439" s="522" t="s">
        <v>2104</v>
      </c>
      <c r="C439" s="343">
        <v>12</v>
      </c>
      <c r="D439" s="523">
        <v>33.4</v>
      </c>
      <c r="E439" s="523">
        <v>12</v>
      </c>
      <c r="F439" s="524">
        <v>62</v>
      </c>
      <c r="G439" s="615">
        <v>1540</v>
      </c>
      <c r="H439" s="493" t="s">
        <v>713</v>
      </c>
      <c r="I439" s="344"/>
      <c r="J439" s="347">
        <f>G439*I439</f>
        <v>0</v>
      </c>
    </row>
    <row r="440" spans="1:10" s="437" customFormat="1" ht="12.75" customHeight="1" x14ac:dyDescent="0.25">
      <c r="A440" s="63"/>
      <c r="B440" s="64"/>
      <c r="C440" s="63"/>
      <c r="D440" s="65"/>
      <c r="E440" s="63"/>
      <c r="F440" s="63"/>
      <c r="G440" s="637"/>
      <c r="H440" s="85"/>
      <c r="I440" s="86"/>
      <c r="J440" s="69"/>
    </row>
    <row r="441" spans="1:10" s="427" customFormat="1" ht="105.75" customHeight="1" x14ac:dyDescent="0.25">
      <c r="A441" s="73"/>
      <c r="B441" s="75"/>
      <c r="C441" s="876"/>
      <c r="D441" s="876"/>
      <c r="E441" s="876"/>
      <c r="F441" s="876"/>
      <c r="G441" s="876"/>
      <c r="H441" s="876"/>
      <c r="I441" s="340"/>
      <c r="J441" s="78"/>
    </row>
    <row r="442" spans="1:10" s="427" customFormat="1" ht="24" customHeight="1" x14ac:dyDescent="0.25">
      <c r="A442" s="94" t="s">
        <v>0</v>
      </c>
      <c r="B442" s="94" t="s">
        <v>1</v>
      </c>
      <c r="C442" s="94" t="s">
        <v>2</v>
      </c>
      <c r="D442" s="95" t="s">
        <v>20</v>
      </c>
      <c r="E442" s="94" t="s">
        <v>21</v>
      </c>
      <c r="F442" s="94" t="s">
        <v>3</v>
      </c>
      <c r="G442" s="638" t="s">
        <v>6</v>
      </c>
      <c r="H442" s="97" t="s">
        <v>7</v>
      </c>
      <c r="I442" s="341" t="s">
        <v>8</v>
      </c>
      <c r="J442" s="99" t="s">
        <v>9</v>
      </c>
    </row>
    <row r="443" spans="1:10" s="427" customFormat="1" ht="12.75" customHeight="1" x14ac:dyDescent="0.2">
      <c r="A443" s="521">
        <v>1</v>
      </c>
      <c r="B443" s="522" t="s">
        <v>2054</v>
      </c>
      <c r="C443" s="343">
        <v>12</v>
      </c>
      <c r="D443" s="524">
        <v>35</v>
      </c>
      <c r="E443" s="523">
        <v>13.5</v>
      </c>
      <c r="F443" s="524">
        <v>72</v>
      </c>
      <c r="G443" s="615">
        <v>1480</v>
      </c>
      <c r="H443" s="512" t="s">
        <v>713</v>
      </c>
      <c r="I443" s="344"/>
      <c r="J443" s="347">
        <f>G443*I443</f>
        <v>0</v>
      </c>
    </row>
    <row r="444" spans="1:10" s="427" customFormat="1" ht="12.75" customHeight="1" x14ac:dyDescent="0.25">
      <c r="A444" s="63"/>
      <c r="B444" s="64"/>
      <c r="C444" s="63"/>
      <c r="D444" s="65"/>
      <c r="E444" s="63"/>
      <c r="F444" s="63"/>
      <c r="G444" s="637"/>
      <c r="H444" s="85"/>
      <c r="I444" s="86"/>
      <c r="J444" s="69"/>
    </row>
    <row r="445" spans="1:10" s="427" customFormat="1" ht="102" customHeight="1" x14ac:dyDescent="0.25">
      <c r="A445" s="73"/>
      <c r="B445" s="75"/>
      <c r="C445" s="876"/>
      <c r="D445" s="876"/>
      <c r="E445" s="876"/>
      <c r="F445" s="876"/>
      <c r="G445" s="876"/>
      <c r="H445" s="876"/>
      <c r="I445" s="340"/>
      <c r="J445" s="78"/>
    </row>
    <row r="446" spans="1:10" s="427" customFormat="1" ht="24" customHeight="1" x14ac:dyDescent="0.25">
      <c r="A446" s="94" t="s">
        <v>0</v>
      </c>
      <c r="B446" s="94" t="s">
        <v>1</v>
      </c>
      <c r="C446" s="94" t="s">
        <v>2</v>
      </c>
      <c r="D446" s="95" t="s">
        <v>20</v>
      </c>
      <c r="E446" s="94" t="s">
        <v>21</v>
      </c>
      <c r="F446" s="94" t="s">
        <v>3</v>
      </c>
      <c r="G446" s="638" t="s">
        <v>6</v>
      </c>
      <c r="H446" s="97" t="s">
        <v>7</v>
      </c>
      <c r="I446" s="341" t="s">
        <v>8</v>
      </c>
      <c r="J446" s="99" t="s">
        <v>9</v>
      </c>
    </row>
    <row r="447" spans="1:10" s="427" customFormat="1" ht="12.75" customHeight="1" x14ac:dyDescent="0.2">
      <c r="A447" s="521">
        <v>1</v>
      </c>
      <c r="B447" s="522" t="s">
        <v>2055</v>
      </c>
      <c r="C447" s="343">
        <v>12</v>
      </c>
      <c r="D447" s="524">
        <v>34</v>
      </c>
      <c r="E447" s="524">
        <v>15</v>
      </c>
      <c r="F447" s="524">
        <v>73</v>
      </c>
      <c r="G447" s="615">
        <v>1580</v>
      </c>
      <c r="H447" s="512" t="s">
        <v>713</v>
      </c>
      <c r="I447" s="344"/>
      <c r="J447" s="347">
        <f>G447*I447</f>
        <v>0</v>
      </c>
    </row>
    <row r="448" spans="1:10" s="427" customFormat="1" ht="12.75" customHeight="1" x14ac:dyDescent="0.25">
      <c r="A448" s="63"/>
      <c r="B448" s="64"/>
      <c r="C448" s="63"/>
      <c r="D448" s="65"/>
      <c r="E448" s="63"/>
      <c r="F448" s="63"/>
      <c r="G448" s="637"/>
      <c r="H448" s="85"/>
      <c r="I448" s="86"/>
      <c r="J448" s="69"/>
    </row>
    <row r="449" spans="1:10" s="427" customFormat="1" ht="121.5" customHeight="1" x14ac:dyDescent="0.25">
      <c r="A449" s="73"/>
      <c r="B449" s="75"/>
      <c r="C449" s="876"/>
      <c r="D449" s="876"/>
      <c r="E449" s="876"/>
      <c r="F449" s="876"/>
      <c r="G449" s="876"/>
      <c r="H449" s="876"/>
      <c r="I449" s="340"/>
      <c r="J449" s="78"/>
    </row>
    <row r="450" spans="1:10" ht="24" customHeight="1" x14ac:dyDescent="0.25">
      <c r="A450" s="94" t="s">
        <v>0</v>
      </c>
      <c r="B450" s="94" t="s">
        <v>1</v>
      </c>
      <c r="C450" s="94" t="s">
        <v>2</v>
      </c>
      <c r="D450" s="95" t="s">
        <v>20</v>
      </c>
      <c r="E450" s="94" t="s">
        <v>21</v>
      </c>
      <c r="F450" s="94" t="s">
        <v>3</v>
      </c>
      <c r="G450" s="638" t="s">
        <v>6</v>
      </c>
      <c r="H450" s="97" t="s">
        <v>7</v>
      </c>
      <c r="I450" s="341" t="s">
        <v>8</v>
      </c>
      <c r="J450" s="99" t="s">
        <v>9</v>
      </c>
    </row>
    <row r="451" spans="1:10" ht="12.75" customHeight="1" x14ac:dyDescent="0.2">
      <c r="A451" s="521">
        <v>1</v>
      </c>
      <c r="B451" s="522" t="s">
        <v>1068</v>
      </c>
      <c r="C451" s="343">
        <v>12</v>
      </c>
      <c r="D451" s="524">
        <v>32</v>
      </c>
      <c r="E451" s="524">
        <v>13</v>
      </c>
      <c r="F451" s="524">
        <v>53</v>
      </c>
      <c r="G451" s="615">
        <v>1450</v>
      </c>
      <c r="H451" s="512" t="s">
        <v>713</v>
      </c>
      <c r="I451" s="344"/>
      <c r="J451" s="347">
        <f>G451*I451</f>
        <v>0</v>
      </c>
    </row>
    <row r="452" spans="1:10" ht="12.75" customHeight="1" x14ac:dyDescent="0.25">
      <c r="A452" s="63"/>
      <c r="B452" s="64"/>
      <c r="C452" s="63"/>
      <c r="D452" s="65"/>
      <c r="E452" s="63"/>
      <c r="F452" s="63"/>
      <c r="H452" s="85"/>
      <c r="I452" s="86"/>
      <c r="J452" s="69"/>
    </row>
    <row r="453" spans="1:10" ht="104.25" customHeight="1" x14ac:dyDescent="0.25">
      <c r="A453" s="73"/>
      <c r="B453" s="75"/>
      <c r="C453" s="876"/>
      <c r="D453" s="876"/>
      <c r="E453" s="876"/>
      <c r="F453" s="876"/>
      <c r="G453" s="876"/>
      <c r="H453" s="876"/>
      <c r="I453" s="340"/>
      <c r="J453" s="78"/>
    </row>
    <row r="454" spans="1:10" ht="24" customHeight="1" x14ac:dyDescent="0.25">
      <c r="A454" s="94" t="s">
        <v>0</v>
      </c>
      <c r="B454" s="94" t="s">
        <v>1</v>
      </c>
      <c r="C454" s="94" t="s">
        <v>2</v>
      </c>
      <c r="D454" s="95" t="s">
        <v>20</v>
      </c>
      <c r="E454" s="94" t="s">
        <v>21</v>
      </c>
      <c r="F454" s="94" t="s">
        <v>3</v>
      </c>
      <c r="G454" s="638" t="s">
        <v>6</v>
      </c>
      <c r="H454" s="97" t="s">
        <v>7</v>
      </c>
      <c r="I454" s="341" t="s">
        <v>8</v>
      </c>
      <c r="J454" s="99" t="s">
        <v>9</v>
      </c>
    </row>
    <row r="455" spans="1:10" ht="12.75" customHeight="1" x14ac:dyDescent="0.2">
      <c r="A455" s="521">
        <v>1</v>
      </c>
      <c r="B455" s="522" t="s">
        <v>1069</v>
      </c>
      <c r="C455" s="343">
        <v>12</v>
      </c>
      <c r="D455" s="525">
        <v>25.4</v>
      </c>
      <c r="E455" s="524">
        <v>12</v>
      </c>
      <c r="F455" s="524">
        <v>52</v>
      </c>
      <c r="G455" s="615">
        <v>1130</v>
      </c>
      <c r="H455" s="512" t="s">
        <v>713</v>
      </c>
      <c r="I455" s="344"/>
      <c r="J455" s="347">
        <f>G455*I455</f>
        <v>0</v>
      </c>
    </row>
    <row r="456" spans="1:10" ht="12.75" customHeight="1" x14ac:dyDescent="0.25"/>
    <row r="457" spans="1:10" s="437" customFormat="1" ht="111" customHeight="1" x14ac:dyDescent="0.25">
      <c r="A457" s="73"/>
      <c r="B457" s="75"/>
      <c r="C457" s="876"/>
      <c r="D457" s="876"/>
      <c r="E457" s="876"/>
      <c r="F457" s="876"/>
      <c r="G457" s="876"/>
      <c r="H457" s="876"/>
      <c r="I457" s="340"/>
      <c r="J457" s="78"/>
    </row>
    <row r="458" spans="1:10" s="437" customFormat="1" ht="24" customHeight="1" x14ac:dyDescent="0.25">
      <c r="A458" s="94" t="s">
        <v>0</v>
      </c>
      <c r="B458" s="94" t="s">
        <v>1</v>
      </c>
      <c r="C458" s="94" t="s">
        <v>2</v>
      </c>
      <c r="D458" s="95" t="s">
        <v>20</v>
      </c>
      <c r="E458" s="94" t="s">
        <v>21</v>
      </c>
      <c r="F458" s="94" t="s">
        <v>3</v>
      </c>
      <c r="G458" s="638" t="s">
        <v>6</v>
      </c>
      <c r="H458" s="97" t="s">
        <v>7</v>
      </c>
      <c r="I458" s="341" t="s">
        <v>8</v>
      </c>
      <c r="J458" s="99" t="s">
        <v>9</v>
      </c>
    </row>
    <row r="459" spans="1:10" s="437" customFormat="1" ht="12.75" customHeight="1" x14ac:dyDescent="0.2">
      <c r="A459" s="342">
        <v>1</v>
      </c>
      <c r="B459" s="522" t="s">
        <v>2105</v>
      </c>
      <c r="C459" s="343">
        <v>12</v>
      </c>
      <c r="D459" s="512">
        <v>38</v>
      </c>
      <c r="E459" s="523">
        <v>15.5</v>
      </c>
      <c r="F459" s="523">
        <v>61.5</v>
      </c>
      <c r="G459" s="615">
        <v>1780</v>
      </c>
      <c r="H459" s="493" t="s">
        <v>713</v>
      </c>
      <c r="I459" s="344"/>
      <c r="J459" s="347">
        <f>G459*I459</f>
        <v>0</v>
      </c>
    </row>
    <row r="460" spans="1:10" s="437" customFormat="1" ht="12.75" customHeight="1" x14ac:dyDescent="0.25">
      <c r="D460" s="59"/>
      <c r="G460" s="637"/>
      <c r="H460" s="660"/>
      <c r="I460" s="101"/>
    </row>
    <row r="461" spans="1:10" s="427" customFormat="1" ht="115.5" customHeight="1" x14ac:dyDescent="0.25">
      <c r="A461" s="73"/>
      <c r="B461" s="75"/>
      <c r="C461" s="876"/>
      <c r="D461" s="876"/>
      <c r="E461" s="876"/>
      <c r="F461" s="876"/>
      <c r="G461" s="876"/>
      <c r="H461" s="876"/>
      <c r="I461" s="340"/>
      <c r="J461" s="78"/>
    </row>
    <row r="462" spans="1:10" ht="24" customHeight="1" x14ac:dyDescent="0.25">
      <c r="A462" s="94" t="s">
        <v>0</v>
      </c>
      <c r="B462" s="94" t="s">
        <v>1</v>
      </c>
      <c r="C462" s="94" t="s">
        <v>2</v>
      </c>
      <c r="D462" s="95" t="s">
        <v>20</v>
      </c>
      <c r="E462" s="94" t="s">
        <v>21</v>
      </c>
      <c r="F462" s="94" t="s">
        <v>3</v>
      </c>
      <c r="G462" s="638" t="s">
        <v>6</v>
      </c>
      <c r="H462" s="97" t="s">
        <v>7</v>
      </c>
      <c r="I462" s="341" t="s">
        <v>8</v>
      </c>
      <c r="J462" s="99" t="s">
        <v>9</v>
      </c>
    </row>
    <row r="463" spans="1:10" ht="12.75" customHeight="1" x14ac:dyDescent="0.2">
      <c r="A463" s="521">
        <v>1</v>
      </c>
      <c r="B463" s="522" t="s">
        <v>1070</v>
      </c>
      <c r="C463" s="343">
        <v>12</v>
      </c>
      <c r="D463" s="524">
        <v>30</v>
      </c>
      <c r="E463" s="524">
        <v>11</v>
      </c>
      <c r="F463" s="524">
        <v>52</v>
      </c>
      <c r="G463" s="615">
        <v>1460</v>
      </c>
      <c r="H463" s="512" t="s">
        <v>713</v>
      </c>
      <c r="I463" s="344"/>
      <c r="J463" s="347">
        <f>G463*I463</f>
        <v>0</v>
      </c>
    </row>
    <row r="464" spans="1:10" ht="12.75" customHeight="1" x14ac:dyDescent="0.25"/>
    <row r="465" spans="1:10" ht="111" customHeight="1" x14ac:dyDescent="0.25">
      <c r="A465" s="73"/>
      <c r="B465" s="75"/>
      <c r="C465" s="876"/>
      <c r="D465" s="876"/>
      <c r="E465" s="876"/>
      <c r="F465" s="876"/>
      <c r="G465" s="876"/>
      <c r="H465" s="876"/>
      <c r="I465" s="340"/>
      <c r="J465" s="78"/>
    </row>
    <row r="466" spans="1:10" ht="24" customHeight="1" x14ac:dyDescent="0.25">
      <c r="A466" s="94" t="s">
        <v>0</v>
      </c>
      <c r="B466" s="94" t="s">
        <v>1</v>
      </c>
      <c r="C466" s="94" t="s">
        <v>2</v>
      </c>
      <c r="D466" s="95" t="s">
        <v>20</v>
      </c>
      <c r="E466" s="94" t="s">
        <v>21</v>
      </c>
      <c r="F466" s="94" t="s">
        <v>3</v>
      </c>
      <c r="G466" s="638" t="s">
        <v>6</v>
      </c>
      <c r="H466" s="97" t="s">
        <v>7</v>
      </c>
      <c r="I466" s="341" t="s">
        <v>8</v>
      </c>
      <c r="J466" s="99" t="s">
        <v>9</v>
      </c>
    </row>
    <row r="467" spans="1:10" ht="12.75" customHeight="1" x14ac:dyDescent="0.2">
      <c r="A467" s="521">
        <v>1</v>
      </c>
      <c r="B467" s="522" t="s">
        <v>1071</v>
      </c>
      <c r="C467" s="343">
        <v>12</v>
      </c>
      <c r="D467" s="523">
        <v>26.5</v>
      </c>
      <c r="E467" s="523">
        <v>9.5</v>
      </c>
      <c r="F467" s="523">
        <v>49.5</v>
      </c>
      <c r="G467" s="615">
        <v>1280</v>
      </c>
      <c r="H467" s="512" t="s">
        <v>713</v>
      </c>
      <c r="I467" s="344"/>
      <c r="J467" s="347">
        <f>G467*I467</f>
        <v>0</v>
      </c>
    </row>
    <row r="468" spans="1:10" ht="12.75" customHeight="1" x14ac:dyDescent="0.25"/>
    <row r="469" spans="1:10" s="427" customFormat="1" ht="93.75" customHeight="1" x14ac:dyDescent="0.25">
      <c r="A469" s="73"/>
      <c r="B469" s="75"/>
      <c r="C469" s="876"/>
      <c r="D469" s="876"/>
      <c r="E469" s="876"/>
      <c r="F469" s="876"/>
      <c r="G469" s="876"/>
      <c r="H469" s="876"/>
      <c r="I469" s="340"/>
      <c r="J469" s="78"/>
    </row>
    <row r="470" spans="1:10" s="427" customFormat="1" ht="24" customHeight="1" x14ac:dyDescent="0.25">
      <c r="A470" s="94" t="s">
        <v>0</v>
      </c>
      <c r="B470" s="94" t="s">
        <v>1</v>
      </c>
      <c r="C470" s="94" t="s">
        <v>2</v>
      </c>
      <c r="D470" s="95" t="s">
        <v>20</v>
      </c>
      <c r="E470" s="94" t="s">
        <v>21</v>
      </c>
      <c r="F470" s="94" t="s">
        <v>3</v>
      </c>
      <c r="G470" s="638" t="s">
        <v>6</v>
      </c>
      <c r="H470" s="97" t="s">
        <v>7</v>
      </c>
      <c r="I470" s="341" t="s">
        <v>8</v>
      </c>
      <c r="J470" s="99" t="s">
        <v>9</v>
      </c>
    </row>
    <row r="471" spans="1:10" s="427" customFormat="1" ht="12.75" customHeight="1" x14ac:dyDescent="0.2">
      <c r="A471" s="521">
        <v>1</v>
      </c>
      <c r="B471" s="522" t="s">
        <v>2056</v>
      </c>
      <c r="C471" s="343">
        <v>12</v>
      </c>
      <c r="D471" s="523">
        <v>33.5</v>
      </c>
      <c r="E471" s="523">
        <v>14.5</v>
      </c>
      <c r="F471" s="523">
        <v>73.5</v>
      </c>
      <c r="G471" s="615">
        <v>1540</v>
      </c>
      <c r="H471" s="512" t="s">
        <v>713</v>
      </c>
      <c r="I471" s="344"/>
      <c r="J471" s="347">
        <f>G471*I471</f>
        <v>0</v>
      </c>
    </row>
    <row r="472" spans="1:10" s="427" customFormat="1" ht="12.75" customHeight="1" x14ac:dyDescent="0.2">
      <c r="A472" s="388"/>
      <c r="B472" s="389"/>
      <c r="C472" s="390"/>
      <c r="D472" s="391"/>
      <c r="E472" s="391"/>
      <c r="F472" s="391"/>
      <c r="G472" s="637"/>
      <c r="H472" s="355"/>
      <c r="I472" s="392"/>
      <c r="J472" s="393"/>
    </row>
    <row r="473" spans="1:10" ht="123.75" customHeight="1" x14ac:dyDescent="0.25">
      <c r="A473" s="73"/>
      <c r="B473" s="75"/>
      <c r="C473" s="876"/>
      <c r="D473" s="876"/>
      <c r="E473" s="876"/>
      <c r="F473" s="876"/>
      <c r="G473" s="876"/>
      <c r="H473" s="876"/>
      <c r="I473" s="340"/>
      <c r="J473" s="78"/>
    </row>
    <row r="474" spans="1:10" ht="24" customHeight="1" x14ac:dyDescent="0.25">
      <c r="A474" s="94" t="s">
        <v>0</v>
      </c>
      <c r="B474" s="94" t="s">
        <v>1</v>
      </c>
      <c r="C474" s="94" t="s">
        <v>2</v>
      </c>
      <c r="D474" s="95" t="s">
        <v>20</v>
      </c>
      <c r="E474" s="94" t="s">
        <v>21</v>
      </c>
      <c r="F474" s="94" t="s">
        <v>3</v>
      </c>
      <c r="G474" s="638" t="s">
        <v>6</v>
      </c>
      <c r="H474" s="97" t="s">
        <v>7</v>
      </c>
      <c r="I474" s="341" t="s">
        <v>8</v>
      </c>
      <c r="J474" s="99" t="s">
        <v>9</v>
      </c>
    </row>
    <row r="475" spans="1:10" ht="12.75" customHeight="1" x14ac:dyDescent="0.2">
      <c r="A475" s="521">
        <v>1</v>
      </c>
      <c r="B475" s="522" t="s">
        <v>1072</v>
      </c>
      <c r="C475" s="343">
        <v>12</v>
      </c>
      <c r="D475" s="524">
        <v>34</v>
      </c>
      <c r="E475" s="524">
        <v>11</v>
      </c>
      <c r="F475" s="524">
        <v>51</v>
      </c>
      <c r="G475" s="615">
        <v>1420</v>
      </c>
      <c r="H475" s="512" t="s">
        <v>713</v>
      </c>
      <c r="I475" s="344"/>
      <c r="J475" s="347">
        <f>G475*I475</f>
        <v>0</v>
      </c>
    </row>
    <row r="476" spans="1:10" ht="12.75" customHeight="1" x14ac:dyDescent="0.25"/>
    <row r="477" spans="1:10" s="476" customFormat="1" ht="123.75" customHeight="1" x14ac:dyDescent="0.25">
      <c r="A477" s="73"/>
      <c r="B477" s="75"/>
      <c r="C477" s="876"/>
      <c r="D477" s="876"/>
      <c r="E477" s="876"/>
      <c r="F477" s="876"/>
      <c r="G477" s="876"/>
      <c r="H477" s="876"/>
      <c r="I477" s="340"/>
      <c r="J477" s="78"/>
    </row>
    <row r="478" spans="1:10" s="476" customFormat="1" ht="24" customHeight="1" x14ac:dyDescent="0.25">
      <c r="A478" s="94" t="s">
        <v>0</v>
      </c>
      <c r="B478" s="94" t="s">
        <v>1</v>
      </c>
      <c r="C478" s="94" t="s">
        <v>2</v>
      </c>
      <c r="D478" s="95" t="s">
        <v>20</v>
      </c>
      <c r="E478" s="94" t="s">
        <v>21</v>
      </c>
      <c r="F478" s="94" t="s">
        <v>3</v>
      </c>
      <c r="G478" s="638" t="s">
        <v>6</v>
      </c>
      <c r="H478" s="97" t="s">
        <v>7</v>
      </c>
      <c r="I478" s="341" t="s">
        <v>8</v>
      </c>
      <c r="J478" s="99" t="s">
        <v>9</v>
      </c>
    </row>
    <row r="479" spans="1:10" s="476" customFormat="1" ht="12.75" customHeight="1" x14ac:dyDescent="0.2">
      <c r="A479" s="521">
        <v>1</v>
      </c>
      <c r="B479" s="522" t="s">
        <v>2350</v>
      </c>
      <c r="C479" s="343">
        <v>12</v>
      </c>
      <c r="D479" s="524">
        <v>46</v>
      </c>
      <c r="E479" s="524">
        <v>16</v>
      </c>
      <c r="F479" s="524">
        <v>71</v>
      </c>
      <c r="G479" s="615">
        <v>1980</v>
      </c>
      <c r="H479" s="512" t="s">
        <v>713</v>
      </c>
      <c r="I479" s="344"/>
      <c r="J479" s="347">
        <f>G479*I479</f>
        <v>0</v>
      </c>
    </row>
    <row r="480" spans="1:10" s="476" customFormat="1" ht="12.75" customHeight="1" x14ac:dyDescent="0.25">
      <c r="D480" s="59"/>
      <c r="G480" s="637"/>
      <c r="H480" s="660"/>
      <c r="I480" s="101"/>
    </row>
    <row r="481" spans="1:10" s="589" customFormat="1" ht="96" customHeight="1" x14ac:dyDescent="0.25">
      <c r="A481" s="73"/>
      <c r="B481" s="75"/>
      <c r="C481" s="876"/>
      <c r="D481" s="876"/>
      <c r="E481" s="876"/>
      <c r="F481" s="876"/>
      <c r="G481" s="876"/>
      <c r="H481" s="876"/>
      <c r="I481" s="340"/>
      <c r="J481" s="78"/>
    </row>
    <row r="482" spans="1:10" s="589" customFormat="1" ht="24" customHeight="1" x14ac:dyDescent="0.25">
      <c r="A482" s="94" t="s">
        <v>0</v>
      </c>
      <c r="B482" s="94" t="s">
        <v>1</v>
      </c>
      <c r="C482" s="94" t="s">
        <v>2</v>
      </c>
      <c r="D482" s="95" t="s">
        <v>20</v>
      </c>
      <c r="E482" s="94" t="s">
        <v>21</v>
      </c>
      <c r="F482" s="94" t="s">
        <v>3</v>
      </c>
      <c r="G482" s="638" t="s">
        <v>6</v>
      </c>
      <c r="H482" s="97" t="s">
        <v>7</v>
      </c>
      <c r="I482" s="341" t="s">
        <v>8</v>
      </c>
      <c r="J482" s="99" t="s">
        <v>9</v>
      </c>
    </row>
    <row r="483" spans="1:10" s="589" customFormat="1" ht="12.75" customHeight="1" x14ac:dyDescent="0.2">
      <c r="A483" s="521">
        <v>1</v>
      </c>
      <c r="B483" s="522" t="s">
        <v>2450</v>
      </c>
      <c r="C483" s="343">
        <v>12</v>
      </c>
      <c r="D483" s="524">
        <v>28</v>
      </c>
      <c r="E483" s="524">
        <v>14</v>
      </c>
      <c r="F483" s="524">
        <v>69</v>
      </c>
      <c r="G483" s="615">
        <v>1460</v>
      </c>
      <c r="H483" s="512" t="s">
        <v>713</v>
      </c>
      <c r="I483" s="70"/>
      <c r="J483" s="497">
        <f t="shared" ref="J483" si="25">G483*I483</f>
        <v>0</v>
      </c>
    </row>
    <row r="484" spans="1:10" s="589" customFormat="1" ht="12.75" customHeight="1" x14ac:dyDescent="0.25">
      <c r="D484" s="59"/>
      <c r="G484" s="637"/>
      <c r="H484" s="660"/>
      <c r="I484" s="101"/>
    </row>
    <row r="485" spans="1:10" s="427" customFormat="1" ht="123.75" customHeight="1" x14ac:dyDescent="0.25">
      <c r="A485" s="73"/>
      <c r="B485" s="75"/>
      <c r="C485" s="876"/>
      <c r="D485" s="876"/>
      <c r="E485" s="876"/>
      <c r="F485" s="876"/>
      <c r="G485" s="876"/>
      <c r="H485" s="876"/>
      <c r="I485" s="340"/>
      <c r="J485" s="78"/>
    </row>
    <row r="486" spans="1:10" ht="24" customHeight="1" x14ac:dyDescent="0.25">
      <c r="A486" s="94" t="s">
        <v>0</v>
      </c>
      <c r="B486" s="94" t="s">
        <v>1</v>
      </c>
      <c r="C486" s="94" t="s">
        <v>2</v>
      </c>
      <c r="D486" s="95" t="s">
        <v>20</v>
      </c>
      <c r="E486" s="94" t="s">
        <v>21</v>
      </c>
      <c r="F486" s="94" t="s">
        <v>3</v>
      </c>
      <c r="G486" s="638" t="s">
        <v>6</v>
      </c>
      <c r="H486" s="97" t="s">
        <v>7</v>
      </c>
      <c r="I486" s="341" t="s">
        <v>8</v>
      </c>
      <c r="J486" s="99" t="s">
        <v>9</v>
      </c>
    </row>
    <row r="487" spans="1:10" ht="12.75" customHeight="1" x14ac:dyDescent="0.2">
      <c r="A487" s="521">
        <v>1</v>
      </c>
      <c r="B487" s="522" t="s">
        <v>1073</v>
      </c>
      <c r="C487" s="343">
        <v>12</v>
      </c>
      <c r="D487" s="525">
        <v>34.6</v>
      </c>
      <c r="E487" s="524">
        <v>12</v>
      </c>
      <c r="F487" s="524">
        <v>52</v>
      </c>
      <c r="G487" s="615">
        <v>1540</v>
      </c>
      <c r="H487" s="512" t="s">
        <v>713</v>
      </c>
      <c r="I487" s="344"/>
      <c r="J487" s="347">
        <f>G487*I487</f>
        <v>0</v>
      </c>
    </row>
    <row r="488" spans="1:10" ht="12.75" customHeight="1" x14ac:dyDescent="0.25"/>
    <row r="489" spans="1:10" s="427" customFormat="1" ht="102.75" customHeight="1" x14ac:dyDescent="0.25">
      <c r="A489" s="73"/>
      <c r="B489" s="75"/>
      <c r="C489" s="876"/>
      <c r="D489" s="876"/>
      <c r="E489" s="876"/>
      <c r="F489" s="876"/>
      <c r="G489" s="876"/>
      <c r="H489" s="876"/>
      <c r="I489" s="340"/>
      <c r="J489" s="78"/>
    </row>
    <row r="490" spans="1:10" s="401" customFormat="1" ht="24" customHeight="1" x14ac:dyDescent="0.25">
      <c r="A490" s="94" t="s">
        <v>0</v>
      </c>
      <c r="B490" s="94" t="s">
        <v>1</v>
      </c>
      <c r="C490" s="94" t="s">
        <v>2</v>
      </c>
      <c r="D490" s="95" t="s">
        <v>20</v>
      </c>
      <c r="E490" s="94" t="s">
        <v>21</v>
      </c>
      <c r="F490" s="94" t="s">
        <v>3</v>
      </c>
      <c r="G490" s="638" t="s">
        <v>6</v>
      </c>
      <c r="H490" s="97" t="s">
        <v>7</v>
      </c>
      <c r="I490" s="341" t="s">
        <v>8</v>
      </c>
      <c r="J490" s="99" t="s">
        <v>9</v>
      </c>
    </row>
    <row r="491" spans="1:10" s="401" customFormat="1" ht="12.75" customHeight="1" x14ac:dyDescent="0.2">
      <c r="A491" s="521">
        <v>1</v>
      </c>
      <c r="B491" s="522" t="s">
        <v>2020</v>
      </c>
      <c r="C491" s="343">
        <v>12</v>
      </c>
      <c r="D491" s="525">
        <v>31.7</v>
      </c>
      <c r="E491" s="524">
        <v>13</v>
      </c>
      <c r="F491" s="524">
        <v>71</v>
      </c>
      <c r="G491" s="615">
        <v>1460</v>
      </c>
      <c r="H491" s="512" t="s">
        <v>713</v>
      </c>
      <c r="I491" s="344"/>
      <c r="J491" s="347">
        <f>G491*I491</f>
        <v>0</v>
      </c>
    </row>
    <row r="492" spans="1:10" s="401" customFormat="1" ht="12.75" customHeight="1" x14ac:dyDescent="0.25">
      <c r="D492" s="59"/>
      <c r="G492" s="637"/>
      <c r="H492" s="660"/>
      <c r="I492" s="101"/>
    </row>
    <row r="493" spans="1:10" s="427" customFormat="1" ht="109.5" customHeight="1" x14ac:dyDescent="0.25">
      <c r="A493" s="73"/>
      <c r="B493" s="75"/>
      <c r="C493" s="876"/>
      <c r="D493" s="876"/>
      <c r="E493" s="876"/>
      <c r="F493" s="876"/>
      <c r="G493" s="876"/>
      <c r="H493" s="876"/>
      <c r="I493" s="340"/>
      <c r="J493" s="78"/>
    </row>
    <row r="494" spans="1:10" s="427" customFormat="1" ht="24" customHeight="1" x14ac:dyDescent="0.25">
      <c r="A494" s="94" t="s">
        <v>0</v>
      </c>
      <c r="B494" s="94" t="s">
        <v>1</v>
      </c>
      <c r="C494" s="94" t="s">
        <v>2</v>
      </c>
      <c r="D494" s="95" t="s">
        <v>20</v>
      </c>
      <c r="E494" s="94" t="s">
        <v>21</v>
      </c>
      <c r="F494" s="94" t="s">
        <v>3</v>
      </c>
      <c r="G494" s="638" t="s">
        <v>6</v>
      </c>
      <c r="H494" s="97" t="s">
        <v>7</v>
      </c>
      <c r="I494" s="341" t="s">
        <v>8</v>
      </c>
      <c r="J494" s="99" t="s">
        <v>9</v>
      </c>
    </row>
    <row r="495" spans="1:10" s="427" customFormat="1" ht="12.75" customHeight="1" x14ac:dyDescent="0.2">
      <c r="A495" s="521">
        <v>1</v>
      </c>
      <c r="B495" s="522" t="s">
        <v>2057</v>
      </c>
      <c r="C495" s="343">
        <v>12</v>
      </c>
      <c r="D495" s="525">
        <v>32</v>
      </c>
      <c r="E495" s="524">
        <v>15</v>
      </c>
      <c r="F495" s="524">
        <v>58</v>
      </c>
      <c r="G495" s="615">
        <v>1540</v>
      </c>
      <c r="H495" s="512" t="s">
        <v>713</v>
      </c>
      <c r="I495" s="344"/>
      <c r="J495" s="347">
        <f>G495*I495</f>
        <v>0</v>
      </c>
    </row>
    <row r="496" spans="1:10" s="427" customFormat="1" ht="12.75" customHeight="1" x14ac:dyDescent="0.25">
      <c r="D496" s="59"/>
      <c r="G496" s="637"/>
      <c r="H496" s="660"/>
      <c r="I496" s="101"/>
    </row>
    <row r="497" spans="1:10" s="437" customFormat="1" ht="109.5" customHeight="1" x14ac:dyDescent="0.25">
      <c r="A497" s="73"/>
      <c r="B497" s="75"/>
      <c r="C497" s="876"/>
      <c r="D497" s="876"/>
      <c r="E497" s="876"/>
      <c r="F497" s="876"/>
      <c r="G497" s="876"/>
      <c r="H497" s="876"/>
      <c r="I497" s="340"/>
      <c r="J497" s="78"/>
    </row>
    <row r="498" spans="1:10" s="437" customFormat="1" ht="24" customHeight="1" x14ac:dyDescent="0.25">
      <c r="A498" s="94" t="s">
        <v>0</v>
      </c>
      <c r="B498" s="94" t="s">
        <v>1</v>
      </c>
      <c r="C498" s="94" t="s">
        <v>2</v>
      </c>
      <c r="D498" s="95" t="s">
        <v>20</v>
      </c>
      <c r="E498" s="94" t="s">
        <v>21</v>
      </c>
      <c r="F498" s="94" t="s">
        <v>3</v>
      </c>
      <c r="G498" s="638" t="s">
        <v>6</v>
      </c>
      <c r="H498" s="97" t="s">
        <v>7</v>
      </c>
      <c r="I498" s="341" t="s">
        <v>8</v>
      </c>
      <c r="J498" s="99" t="s">
        <v>9</v>
      </c>
    </row>
    <row r="499" spans="1:10" s="437" customFormat="1" ht="12.75" customHeight="1" x14ac:dyDescent="0.2">
      <c r="A499" s="521">
        <v>1</v>
      </c>
      <c r="B499" s="522" t="s">
        <v>2106</v>
      </c>
      <c r="C499" s="343">
        <v>12</v>
      </c>
      <c r="D499" s="525">
        <v>34</v>
      </c>
      <c r="E499" s="524">
        <v>10</v>
      </c>
      <c r="F499" s="524">
        <v>65</v>
      </c>
      <c r="G499" s="615">
        <v>1460</v>
      </c>
      <c r="H499" s="512" t="s">
        <v>713</v>
      </c>
      <c r="I499" s="344"/>
      <c r="J499" s="347">
        <f>G499*I499</f>
        <v>0</v>
      </c>
    </row>
    <row r="500" spans="1:10" s="437" customFormat="1" ht="12.75" customHeight="1" x14ac:dyDescent="0.25">
      <c r="D500" s="59"/>
      <c r="G500" s="637"/>
      <c r="H500" s="660"/>
      <c r="I500" s="101"/>
    </row>
    <row r="501" spans="1:10" s="454" customFormat="1" ht="125.25" customHeight="1" x14ac:dyDescent="0.25">
      <c r="A501" s="73"/>
      <c r="B501" s="75"/>
      <c r="C501" s="876"/>
      <c r="D501" s="876"/>
      <c r="E501" s="876"/>
      <c r="F501" s="876"/>
      <c r="G501" s="876"/>
      <c r="H501" s="876"/>
      <c r="I501" s="340"/>
      <c r="J501" s="78"/>
    </row>
    <row r="502" spans="1:10" s="454" customFormat="1" ht="24" customHeight="1" x14ac:dyDescent="0.25">
      <c r="A502" s="94" t="s">
        <v>0</v>
      </c>
      <c r="B502" s="94" t="s">
        <v>1</v>
      </c>
      <c r="C502" s="94" t="s">
        <v>2</v>
      </c>
      <c r="D502" s="95" t="s">
        <v>20</v>
      </c>
      <c r="E502" s="94" t="s">
        <v>21</v>
      </c>
      <c r="F502" s="94" t="s">
        <v>3</v>
      </c>
      <c r="G502" s="638" t="s">
        <v>6</v>
      </c>
      <c r="H502" s="97" t="s">
        <v>7</v>
      </c>
      <c r="I502" s="341" t="s">
        <v>8</v>
      </c>
      <c r="J502" s="99" t="s">
        <v>9</v>
      </c>
    </row>
    <row r="503" spans="1:10" s="454" customFormat="1" ht="12.75" customHeight="1" x14ac:dyDescent="0.2">
      <c r="A503" s="521">
        <v>1</v>
      </c>
      <c r="B503" s="522" t="s">
        <v>2227</v>
      </c>
      <c r="C503" s="526">
        <v>12</v>
      </c>
      <c r="D503" s="525">
        <v>46</v>
      </c>
      <c r="E503" s="512">
        <v>17</v>
      </c>
      <c r="F503" s="512">
        <v>72</v>
      </c>
      <c r="G503" s="615">
        <v>2035</v>
      </c>
      <c r="H503" s="512" t="s">
        <v>713</v>
      </c>
      <c r="I503" s="527"/>
      <c r="J503" s="528">
        <f>G503*I503</f>
        <v>0</v>
      </c>
    </row>
    <row r="504" spans="1:10" s="454" customFormat="1" ht="12.75" customHeight="1" x14ac:dyDescent="0.25">
      <c r="D504" s="59"/>
      <c r="G504" s="637"/>
      <c r="H504" s="660"/>
      <c r="I504" s="101"/>
    </row>
    <row r="505" spans="1:10" s="472" customFormat="1" ht="90.75" customHeight="1" x14ac:dyDescent="0.25">
      <c r="A505" s="73"/>
      <c r="B505" s="75"/>
      <c r="C505" s="876"/>
      <c r="D505" s="876"/>
      <c r="E505" s="876"/>
      <c r="F505" s="876"/>
      <c r="G505" s="876"/>
      <c r="H505" s="876"/>
      <c r="I505" s="340"/>
      <c r="J505" s="78"/>
    </row>
    <row r="506" spans="1:10" s="472" customFormat="1" ht="24" customHeight="1" x14ac:dyDescent="0.25">
      <c r="A506" s="94" t="s">
        <v>0</v>
      </c>
      <c r="B506" s="94" t="s">
        <v>1</v>
      </c>
      <c r="C506" s="94" t="s">
        <v>2</v>
      </c>
      <c r="D506" s="95" t="s">
        <v>20</v>
      </c>
      <c r="E506" s="94" t="s">
        <v>21</v>
      </c>
      <c r="F506" s="94" t="s">
        <v>3</v>
      </c>
      <c r="G506" s="638" t="s">
        <v>6</v>
      </c>
      <c r="H506" s="97" t="s">
        <v>7</v>
      </c>
      <c r="I506" s="341" t="s">
        <v>8</v>
      </c>
      <c r="J506" s="99" t="s">
        <v>9</v>
      </c>
    </row>
    <row r="507" spans="1:10" s="472" customFormat="1" ht="12.75" customHeight="1" x14ac:dyDescent="0.2">
      <c r="A507" s="521">
        <v>1</v>
      </c>
      <c r="B507" s="522" t="s">
        <v>2292</v>
      </c>
      <c r="C507" s="526">
        <v>12</v>
      </c>
      <c r="D507" s="525">
        <v>30</v>
      </c>
      <c r="E507" s="512">
        <v>18</v>
      </c>
      <c r="F507" s="512">
        <v>76</v>
      </c>
      <c r="G507" s="615">
        <v>1360</v>
      </c>
      <c r="H507" s="493" t="s">
        <v>713</v>
      </c>
      <c r="I507" s="527"/>
      <c r="J507" s="528">
        <f>G507*I507</f>
        <v>0</v>
      </c>
    </row>
    <row r="508" spans="1:10" s="472" customFormat="1" ht="12.75" customHeight="1" x14ac:dyDescent="0.25">
      <c r="D508" s="59"/>
      <c r="G508" s="637"/>
      <c r="H508" s="660"/>
      <c r="I508" s="101"/>
    </row>
    <row r="509" spans="1:10" s="596" customFormat="1" ht="75" customHeight="1" x14ac:dyDescent="0.25">
      <c r="A509" s="73"/>
      <c r="B509" s="75"/>
      <c r="C509" s="876"/>
      <c r="D509" s="876"/>
      <c r="E509" s="876"/>
      <c r="F509" s="876"/>
      <c r="G509" s="876"/>
      <c r="H509" s="876"/>
      <c r="I509" s="340"/>
      <c r="J509" s="78"/>
    </row>
    <row r="510" spans="1:10" s="596" customFormat="1" ht="12.75" customHeight="1" x14ac:dyDescent="0.25">
      <c r="A510" s="94" t="s">
        <v>0</v>
      </c>
      <c r="B510" s="94" t="s">
        <v>1</v>
      </c>
      <c r="C510" s="94" t="s">
        <v>2</v>
      </c>
      <c r="D510" s="95" t="s">
        <v>20</v>
      </c>
      <c r="E510" s="94" t="s">
        <v>21</v>
      </c>
      <c r="F510" s="94" t="s">
        <v>3</v>
      </c>
      <c r="G510" s="638" t="s">
        <v>6</v>
      </c>
      <c r="H510" s="97" t="s">
        <v>7</v>
      </c>
      <c r="I510" s="341" t="s">
        <v>8</v>
      </c>
      <c r="J510" s="99" t="s">
        <v>9</v>
      </c>
    </row>
    <row r="511" spans="1:10" s="596" customFormat="1" ht="12.75" customHeight="1" x14ac:dyDescent="0.2">
      <c r="A511" s="521">
        <v>1</v>
      </c>
      <c r="B511" s="522" t="s">
        <v>2526</v>
      </c>
      <c r="C511" s="526">
        <v>12</v>
      </c>
      <c r="D511" s="525">
        <v>23</v>
      </c>
      <c r="E511" s="512">
        <v>15</v>
      </c>
      <c r="F511" s="512">
        <v>70</v>
      </c>
      <c r="G511" s="615">
        <v>1130</v>
      </c>
      <c r="H511" s="678">
        <v>0</v>
      </c>
      <c r="I511" s="527"/>
      <c r="J511" s="528">
        <f>G511*I511</f>
        <v>0</v>
      </c>
    </row>
    <row r="512" spans="1:10" s="596" customFormat="1" ht="12.75" customHeight="1" x14ac:dyDescent="0.25">
      <c r="D512" s="59"/>
      <c r="G512" s="637"/>
      <c r="H512" s="660"/>
      <c r="I512" s="101"/>
    </row>
    <row r="513" spans="1:10" s="596" customFormat="1" ht="99.75" customHeight="1" x14ac:dyDescent="0.25">
      <c r="A513" s="73"/>
      <c r="B513" s="75"/>
      <c r="C513" s="876"/>
      <c r="D513" s="876"/>
      <c r="E513" s="876"/>
      <c r="F513" s="876"/>
      <c r="G513" s="876"/>
      <c r="H513" s="876"/>
      <c r="I513" s="340"/>
      <c r="J513" s="78"/>
    </row>
    <row r="514" spans="1:10" s="596" customFormat="1" ht="12.75" customHeight="1" x14ac:dyDescent="0.25">
      <c r="A514" s="94" t="s">
        <v>0</v>
      </c>
      <c r="B514" s="94" t="s">
        <v>1</v>
      </c>
      <c r="C514" s="94" t="s">
        <v>2</v>
      </c>
      <c r="D514" s="95" t="s">
        <v>20</v>
      </c>
      <c r="E514" s="94" t="s">
        <v>21</v>
      </c>
      <c r="F514" s="94" t="s">
        <v>3</v>
      </c>
      <c r="G514" s="638" t="s">
        <v>6</v>
      </c>
      <c r="H514" s="97" t="s">
        <v>7</v>
      </c>
      <c r="I514" s="341" t="s">
        <v>8</v>
      </c>
      <c r="J514" s="99" t="s">
        <v>9</v>
      </c>
    </row>
    <row r="515" spans="1:10" s="596" customFormat="1" ht="12.75" customHeight="1" x14ac:dyDescent="0.2">
      <c r="A515" s="521">
        <v>1</v>
      </c>
      <c r="B515" s="522" t="s">
        <v>2527</v>
      </c>
      <c r="C515" s="526">
        <v>12</v>
      </c>
      <c r="D515" s="525">
        <v>35</v>
      </c>
      <c r="E515" s="512">
        <v>13</v>
      </c>
      <c r="F515" s="512">
        <v>68</v>
      </c>
      <c r="G515" s="615">
        <v>1440</v>
      </c>
      <c r="H515" s="493" t="s">
        <v>713</v>
      </c>
      <c r="I515" s="527"/>
      <c r="J515" s="528">
        <f>G515*I515</f>
        <v>0</v>
      </c>
    </row>
    <row r="516" spans="1:10" s="596" customFormat="1" ht="12.75" customHeight="1" x14ac:dyDescent="0.25">
      <c r="D516" s="59"/>
      <c r="G516" s="637"/>
      <c r="H516" s="660"/>
      <c r="I516" s="101"/>
    </row>
    <row r="517" spans="1:10" s="596" customFormat="1" ht="86.25" customHeight="1" x14ac:dyDescent="0.25">
      <c r="A517" s="73"/>
      <c r="B517" s="75"/>
      <c r="C517" s="876"/>
      <c r="D517" s="876"/>
      <c r="E517" s="876"/>
      <c r="F517" s="876"/>
      <c r="G517" s="876"/>
      <c r="H517" s="876"/>
      <c r="I517" s="340"/>
      <c r="J517" s="78"/>
    </row>
    <row r="518" spans="1:10" s="596" customFormat="1" ht="12.75" customHeight="1" x14ac:dyDescent="0.25">
      <c r="A518" s="94" t="s">
        <v>0</v>
      </c>
      <c r="B518" s="94" t="s">
        <v>1</v>
      </c>
      <c r="C518" s="94" t="s">
        <v>2</v>
      </c>
      <c r="D518" s="95" t="s">
        <v>20</v>
      </c>
      <c r="E518" s="94" t="s">
        <v>21</v>
      </c>
      <c r="F518" s="94" t="s">
        <v>3</v>
      </c>
      <c r="G518" s="638" t="s">
        <v>6</v>
      </c>
      <c r="H518" s="97" t="s">
        <v>7</v>
      </c>
      <c r="I518" s="341" t="s">
        <v>8</v>
      </c>
      <c r="J518" s="99" t="s">
        <v>9</v>
      </c>
    </row>
    <row r="519" spans="1:10" s="596" customFormat="1" ht="12.75" customHeight="1" x14ac:dyDescent="0.2">
      <c r="A519" s="521">
        <v>1</v>
      </c>
      <c r="B519" s="522" t="s">
        <v>2528</v>
      </c>
      <c r="C519" s="526">
        <v>12</v>
      </c>
      <c r="D519" s="525">
        <v>25</v>
      </c>
      <c r="E519" s="512">
        <v>9</v>
      </c>
      <c r="F519" s="512">
        <v>65</v>
      </c>
      <c r="G519" s="615">
        <v>1130</v>
      </c>
      <c r="H519" s="493" t="s">
        <v>713</v>
      </c>
      <c r="I519" s="527"/>
      <c r="J519" s="528">
        <f>G519*I519</f>
        <v>0</v>
      </c>
    </row>
    <row r="520" spans="1:10" s="596" customFormat="1" ht="12.75" customHeight="1" x14ac:dyDescent="0.25">
      <c r="D520" s="59"/>
      <c r="G520" s="637"/>
      <c r="H520" s="660"/>
      <c r="I520" s="101"/>
    </row>
    <row r="521" spans="1:10" s="427" customFormat="1" ht="120.75" customHeight="1" x14ac:dyDescent="0.25">
      <c r="A521" s="73"/>
      <c r="B521" s="75"/>
      <c r="C521" s="876"/>
      <c r="D521" s="876"/>
      <c r="E521" s="876"/>
      <c r="F521" s="876"/>
      <c r="G521" s="876"/>
      <c r="H521" s="876"/>
      <c r="I521" s="340"/>
      <c r="J521" s="78"/>
    </row>
    <row r="522" spans="1:10" ht="24" customHeight="1" x14ac:dyDescent="0.25">
      <c r="A522" s="94" t="s">
        <v>0</v>
      </c>
      <c r="B522" s="94" t="s">
        <v>1</v>
      </c>
      <c r="C522" s="94" t="s">
        <v>2</v>
      </c>
      <c r="D522" s="95" t="s">
        <v>20</v>
      </c>
      <c r="E522" s="94" t="s">
        <v>21</v>
      </c>
      <c r="F522" s="94" t="s">
        <v>3</v>
      </c>
      <c r="G522" s="638" t="s">
        <v>6</v>
      </c>
      <c r="H522" s="97" t="s">
        <v>7</v>
      </c>
      <c r="I522" s="341" t="s">
        <v>8</v>
      </c>
      <c r="J522" s="99" t="s">
        <v>9</v>
      </c>
    </row>
    <row r="523" spans="1:10" ht="12.75" customHeight="1" x14ac:dyDescent="0.2">
      <c r="A523" s="521">
        <v>1</v>
      </c>
      <c r="B523" s="522" t="s">
        <v>1074</v>
      </c>
      <c r="C523" s="343">
        <v>12</v>
      </c>
      <c r="D523" s="523">
        <v>31.5</v>
      </c>
      <c r="E523" s="524">
        <v>11</v>
      </c>
      <c r="F523" s="524">
        <v>51</v>
      </c>
      <c r="G523" s="615">
        <v>1460</v>
      </c>
      <c r="H523" s="512" t="s">
        <v>713</v>
      </c>
      <c r="I523" s="344"/>
      <c r="J523" s="347">
        <f>G523*I523</f>
        <v>0</v>
      </c>
    </row>
    <row r="524" spans="1:10" ht="12.75" customHeight="1" x14ac:dyDescent="0.25"/>
    <row r="525" spans="1:10" s="589" customFormat="1" ht="114" customHeight="1" x14ac:dyDescent="0.25">
      <c r="A525" s="73"/>
      <c r="B525" s="75"/>
      <c r="C525" s="876"/>
      <c r="D525" s="876"/>
      <c r="E525" s="876"/>
      <c r="F525" s="876"/>
      <c r="G525" s="876"/>
      <c r="H525" s="876"/>
      <c r="I525" s="340"/>
      <c r="J525" s="78"/>
    </row>
    <row r="526" spans="1:10" s="589" customFormat="1" ht="24" customHeight="1" x14ac:dyDescent="0.25">
      <c r="A526" s="94" t="s">
        <v>0</v>
      </c>
      <c r="B526" s="94" t="s">
        <v>1</v>
      </c>
      <c r="C526" s="94" t="s">
        <v>2</v>
      </c>
      <c r="D526" s="95" t="s">
        <v>20</v>
      </c>
      <c r="E526" s="94" t="s">
        <v>21</v>
      </c>
      <c r="F526" s="94" t="s">
        <v>3</v>
      </c>
      <c r="G526" s="638" t="s">
        <v>6</v>
      </c>
      <c r="H526" s="97" t="s">
        <v>7</v>
      </c>
      <c r="I526" s="341" t="s">
        <v>8</v>
      </c>
      <c r="J526" s="99" t="s">
        <v>9</v>
      </c>
    </row>
    <row r="527" spans="1:10" s="589" customFormat="1" ht="12.75" customHeight="1" x14ac:dyDescent="0.2">
      <c r="A527" s="521">
        <v>1</v>
      </c>
      <c r="B527" s="522" t="s">
        <v>2451</v>
      </c>
      <c r="C527" s="343">
        <v>12</v>
      </c>
      <c r="D527" s="523">
        <v>36</v>
      </c>
      <c r="E527" s="524">
        <v>21</v>
      </c>
      <c r="F527" s="524">
        <v>76</v>
      </c>
      <c r="G527" s="615">
        <v>1730</v>
      </c>
      <c r="H527" s="512" t="s">
        <v>713</v>
      </c>
      <c r="I527" s="344"/>
      <c r="J527" s="347">
        <f>G527*I527</f>
        <v>0</v>
      </c>
    </row>
    <row r="528" spans="1:10" s="589" customFormat="1" ht="12.75" customHeight="1" x14ac:dyDescent="0.25">
      <c r="D528" s="59"/>
      <c r="G528" s="637"/>
      <c r="H528" s="660"/>
      <c r="I528" s="101"/>
    </row>
    <row r="529" spans="1:10" ht="122.25" customHeight="1" x14ac:dyDescent="0.25">
      <c r="A529" s="73"/>
      <c r="B529" s="75"/>
      <c r="C529" s="876"/>
      <c r="D529" s="876"/>
      <c r="E529" s="876"/>
      <c r="F529" s="876"/>
      <c r="G529" s="876"/>
      <c r="H529" s="876"/>
      <c r="I529" s="340"/>
      <c r="J529" s="78"/>
    </row>
    <row r="530" spans="1:10" ht="24" customHeight="1" x14ac:dyDescent="0.25">
      <c r="A530" s="94" t="s">
        <v>0</v>
      </c>
      <c r="B530" s="94" t="s">
        <v>1</v>
      </c>
      <c r="C530" s="94" t="s">
        <v>2</v>
      </c>
      <c r="D530" s="95" t="s">
        <v>20</v>
      </c>
      <c r="E530" s="94" t="s">
        <v>21</v>
      </c>
      <c r="F530" s="94" t="s">
        <v>3</v>
      </c>
      <c r="G530" s="638" t="s">
        <v>6</v>
      </c>
      <c r="H530" s="97" t="s">
        <v>7</v>
      </c>
      <c r="I530" s="341" t="s">
        <v>8</v>
      </c>
      <c r="J530" s="99" t="s">
        <v>9</v>
      </c>
    </row>
    <row r="531" spans="1:10" ht="12.75" customHeight="1" x14ac:dyDescent="0.2">
      <c r="A531" s="521">
        <v>1</v>
      </c>
      <c r="B531" s="522" t="s">
        <v>1075</v>
      </c>
      <c r="C531" s="343">
        <v>12</v>
      </c>
      <c r="D531" s="525">
        <v>40.6</v>
      </c>
      <c r="E531" s="524">
        <v>12</v>
      </c>
      <c r="F531" s="524">
        <v>57</v>
      </c>
      <c r="G531" s="615">
        <v>1690</v>
      </c>
      <c r="H531" s="512" t="s">
        <v>713</v>
      </c>
      <c r="I531" s="344"/>
      <c r="J531" s="347">
        <f>G531*I531</f>
        <v>0</v>
      </c>
    </row>
    <row r="532" spans="1:10" ht="12.75" customHeight="1" x14ac:dyDescent="0.25"/>
    <row r="533" spans="1:10" s="437" customFormat="1" ht="120" customHeight="1" x14ac:dyDescent="0.25">
      <c r="A533" s="73"/>
      <c r="B533" s="75"/>
      <c r="C533" s="876"/>
      <c r="D533" s="876"/>
      <c r="E533" s="876"/>
      <c r="F533" s="876"/>
      <c r="G533" s="876"/>
      <c r="H533" s="876"/>
      <c r="I533" s="340"/>
      <c r="J533" s="78"/>
    </row>
    <row r="534" spans="1:10" s="437" customFormat="1" ht="24" customHeight="1" x14ac:dyDescent="0.25">
      <c r="A534" s="94" t="s">
        <v>0</v>
      </c>
      <c r="B534" s="94" t="s">
        <v>1</v>
      </c>
      <c r="C534" s="94" t="s">
        <v>2</v>
      </c>
      <c r="D534" s="95" t="s">
        <v>20</v>
      </c>
      <c r="E534" s="94" t="s">
        <v>21</v>
      </c>
      <c r="F534" s="94" t="s">
        <v>3</v>
      </c>
      <c r="G534" s="638" t="s">
        <v>6</v>
      </c>
      <c r="H534" s="97" t="s">
        <v>7</v>
      </c>
      <c r="I534" s="341" t="s">
        <v>8</v>
      </c>
      <c r="J534" s="99" t="s">
        <v>9</v>
      </c>
    </row>
    <row r="535" spans="1:10" s="437" customFormat="1" ht="12.75" customHeight="1" x14ac:dyDescent="0.2">
      <c r="A535" s="521">
        <v>1</v>
      </c>
      <c r="B535" s="522" t="s">
        <v>2107</v>
      </c>
      <c r="C535" s="343">
        <v>12</v>
      </c>
      <c r="D535" s="512">
        <v>40</v>
      </c>
      <c r="E535" s="524">
        <v>13</v>
      </c>
      <c r="F535" s="524">
        <v>68</v>
      </c>
      <c r="G535" s="615">
        <v>1760</v>
      </c>
      <c r="H535" s="512" t="s">
        <v>713</v>
      </c>
      <c r="I535" s="344"/>
      <c r="J535" s="347">
        <f>G535*I535</f>
        <v>0</v>
      </c>
    </row>
    <row r="536" spans="1:10" s="437" customFormat="1" ht="12.75" customHeight="1" x14ac:dyDescent="0.25">
      <c r="D536" s="59"/>
      <c r="G536" s="637"/>
      <c r="H536" s="660"/>
      <c r="I536" s="101"/>
    </row>
    <row r="537" spans="1:10" s="437" customFormat="1" ht="122.25" customHeight="1" x14ac:dyDescent="0.25">
      <c r="A537" s="73"/>
      <c r="B537" s="75"/>
      <c r="C537" s="876"/>
      <c r="D537" s="876"/>
      <c r="E537" s="876"/>
      <c r="F537" s="876"/>
      <c r="G537" s="876"/>
      <c r="H537" s="876"/>
      <c r="I537" s="340"/>
      <c r="J537" s="78"/>
    </row>
    <row r="538" spans="1:10" s="437" customFormat="1" ht="24" customHeight="1" x14ac:dyDescent="0.25">
      <c r="A538" s="94" t="s">
        <v>0</v>
      </c>
      <c r="B538" s="94" t="s">
        <v>1</v>
      </c>
      <c r="C538" s="94" t="s">
        <v>2</v>
      </c>
      <c r="D538" s="95" t="s">
        <v>20</v>
      </c>
      <c r="E538" s="94" t="s">
        <v>21</v>
      </c>
      <c r="F538" s="94" t="s">
        <v>3</v>
      </c>
      <c r="G538" s="638" t="s">
        <v>6</v>
      </c>
      <c r="H538" s="97" t="s">
        <v>7</v>
      </c>
      <c r="I538" s="341" t="s">
        <v>8</v>
      </c>
      <c r="J538" s="99" t="s">
        <v>9</v>
      </c>
    </row>
    <row r="539" spans="1:10" s="437" customFormat="1" ht="12.75" customHeight="1" x14ac:dyDescent="0.2">
      <c r="A539" s="521">
        <v>1</v>
      </c>
      <c r="B539" s="522" t="s">
        <v>2108</v>
      </c>
      <c r="C539" s="343">
        <v>12</v>
      </c>
      <c r="D539" s="512">
        <v>40</v>
      </c>
      <c r="E539" s="524">
        <v>13</v>
      </c>
      <c r="F539" s="524">
        <v>70</v>
      </c>
      <c r="G539" s="615">
        <v>1760</v>
      </c>
      <c r="H539" s="512" t="s">
        <v>713</v>
      </c>
      <c r="I539" s="344"/>
      <c r="J539" s="347">
        <f>G539*I539</f>
        <v>0</v>
      </c>
    </row>
    <row r="540" spans="1:10" s="437" customFormat="1" ht="12.75" customHeight="1" x14ac:dyDescent="0.25">
      <c r="D540" s="59"/>
      <c r="G540" s="637"/>
      <c r="H540" s="660"/>
      <c r="I540" s="101"/>
    </row>
    <row r="541" spans="1:10" s="437" customFormat="1" ht="122.25" customHeight="1" x14ac:dyDescent="0.25">
      <c r="A541" s="73"/>
      <c r="B541" s="75"/>
      <c r="C541" s="876"/>
      <c r="D541" s="876"/>
      <c r="E541" s="876"/>
      <c r="F541" s="876"/>
      <c r="G541" s="876"/>
      <c r="H541" s="876"/>
      <c r="I541" s="340"/>
      <c r="J541" s="78"/>
    </row>
    <row r="542" spans="1:10" s="437" customFormat="1" ht="24" customHeight="1" x14ac:dyDescent="0.25">
      <c r="A542" s="94" t="s">
        <v>0</v>
      </c>
      <c r="B542" s="94" t="s">
        <v>1</v>
      </c>
      <c r="C542" s="94" t="s">
        <v>2</v>
      </c>
      <c r="D542" s="95" t="s">
        <v>20</v>
      </c>
      <c r="E542" s="94" t="s">
        <v>21</v>
      </c>
      <c r="F542" s="94" t="s">
        <v>3</v>
      </c>
      <c r="G542" s="638" t="s">
        <v>6</v>
      </c>
      <c r="H542" s="97" t="s">
        <v>7</v>
      </c>
      <c r="I542" s="341" t="s">
        <v>8</v>
      </c>
      <c r="J542" s="99" t="s">
        <v>9</v>
      </c>
    </row>
    <row r="543" spans="1:10" s="437" customFormat="1" ht="12.75" customHeight="1" x14ac:dyDescent="0.2">
      <c r="A543" s="521">
        <v>1</v>
      </c>
      <c r="B543" s="522" t="s">
        <v>2109</v>
      </c>
      <c r="C543" s="343">
        <v>12</v>
      </c>
      <c r="D543" s="512">
        <v>52</v>
      </c>
      <c r="E543" s="523">
        <v>7.5</v>
      </c>
      <c r="F543" s="524">
        <v>61</v>
      </c>
      <c r="G543" s="615">
        <v>1800</v>
      </c>
      <c r="H543" s="512" t="s">
        <v>713</v>
      </c>
      <c r="I543" s="344"/>
      <c r="J543" s="347">
        <f>G543*I543</f>
        <v>0</v>
      </c>
    </row>
    <row r="544" spans="1:10" s="437" customFormat="1" ht="12.75" customHeight="1" x14ac:dyDescent="0.25">
      <c r="D544" s="59"/>
      <c r="G544" s="637"/>
      <c r="H544" s="660"/>
      <c r="I544" s="101"/>
    </row>
    <row r="545" spans="1:10" s="437" customFormat="1" ht="129" customHeight="1" x14ac:dyDescent="0.25">
      <c r="A545" s="73"/>
      <c r="B545" s="75"/>
      <c r="C545" s="876"/>
      <c r="D545" s="876"/>
      <c r="E545" s="876"/>
      <c r="F545" s="876"/>
      <c r="G545" s="876"/>
      <c r="H545" s="876"/>
      <c r="I545" s="340"/>
      <c r="J545" s="78"/>
    </row>
    <row r="546" spans="1:10" s="437" customFormat="1" ht="24" customHeight="1" x14ac:dyDescent="0.25">
      <c r="A546" s="94" t="s">
        <v>0</v>
      </c>
      <c r="B546" s="94" t="s">
        <v>1</v>
      </c>
      <c r="C546" s="94" t="s">
        <v>2</v>
      </c>
      <c r="D546" s="95" t="s">
        <v>20</v>
      </c>
      <c r="E546" s="94" t="s">
        <v>21</v>
      </c>
      <c r="F546" s="94" t="s">
        <v>3</v>
      </c>
      <c r="G546" s="638" t="s">
        <v>6</v>
      </c>
      <c r="H546" s="97" t="s">
        <v>7</v>
      </c>
      <c r="I546" s="341" t="s">
        <v>8</v>
      </c>
      <c r="J546" s="99" t="s">
        <v>9</v>
      </c>
    </row>
    <row r="547" spans="1:10" s="437" customFormat="1" ht="12.75" customHeight="1" x14ac:dyDescent="0.2">
      <c r="A547" s="521">
        <v>1</v>
      </c>
      <c r="B547" s="522" t="s">
        <v>2110</v>
      </c>
      <c r="C547" s="343">
        <v>12</v>
      </c>
      <c r="D547" s="512">
        <v>62</v>
      </c>
      <c r="E547" s="523">
        <v>20</v>
      </c>
      <c r="F547" s="524">
        <v>80</v>
      </c>
      <c r="G547" s="615">
        <v>2260</v>
      </c>
      <c r="H547" s="512" t="s">
        <v>713</v>
      </c>
      <c r="I547" s="344"/>
      <c r="J547" s="347">
        <f>G547*I547</f>
        <v>0</v>
      </c>
    </row>
    <row r="548" spans="1:10" s="437" customFormat="1" ht="12.75" customHeight="1" x14ac:dyDescent="0.25">
      <c r="D548" s="59"/>
      <c r="G548" s="637"/>
      <c r="H548" s="660"/>
      <c r="I548" s="101"/>
    </row>
    <row r="549" spans="1:10" s="681" customFormat="1" ht="123" customHeight="1" x14ac:dyDescent="0.25">
      <c r="A549" s="73"/>
      <c r="B549" s="75"/>
      <c r="C549" s="876"/>
      <c r="D549" s="876"/>
      <c r="E549" s="876"/>
      <c r="F549" s="876"/>
      <c r="G549" s="876"/>
      <c r="H549" s="876"/>
      <c r="I549" s="340"/>
      <c r="J549" s="78"/>
    </row>
    <row r="550" spans="1:10" s="681" customFormat="1" ht="24" customHeight="1" x14ac:dyDescent="0.25">
      <c r="A550" s="94" t="s">
        <v>0</v>
      </c>
      <c r="B550" s="94" t="s">
        <v>1</v>
      </c>
      <c r="C550" s="94" t="s">
        <v>2</v>
      </c>
      <c r="D550" s="95" t="s">
        <v>20</v>
      </c>
      <c r="E550" s="94" t="s">
        <v>21</v>
      </c>
      <c r="F550" s="94" t="s">
        <v>3</v>
      </c>
      <c r="G550" s="683" t="s">
        <v>6</v>
      </c>
      <c r="H550" s="97" t="s">
        <v>7</v>
      </c>
      <c r="I550" s="341" t="s">
        <v>8</v>
      </c>
      <c r="J550" s="99" t="s">
        <v>9</v>
      </c>
    </row>
    <row r="551" spans="1:10" s="681" customFormat="1" ht="12.75" customHeight="1" x14ac:dyDescent="0.2">
      <c r="A551" s="521">
        <v>1</v>
      </c>
      <c r="B551" s="522" t="s">
        <v>2784</v>
      </c>
      <c r="C551" s="343">
        <v>12</v>
      </c>
      <c r="D551" s="524">
        <v>38</v>
      </c>
      <c r="E551" s="524">
        <v>15</v>
      </c>
      <c r="F551" s="524">
        <v>60</v>
      </c>
      <c r="G551" s="615">
        <v>1520</v>
      </c>
      <c r="H551" s="512" t="s">
        <v>713</v>
      </c>
      <c r="I551" s="344"/>
      <c r="J551" s="347">
        <f>G551*I551</f>
        <v>0</v>
      </c>
    </row>
    <row r="552" spans="1:10" s="681" customFormat="1" ht="12.75" customHeight="1" x14ac:dyDescent="0.25">
      <c r="D552" s="59"/>
      <c r="I552" s="101"/>
    </row>
    <row r="553" spans="1:10" ht="102" customHeight="1" x14ac:dyDescent="0.25">
      <c r="A553" s="73"/>
      <c r="B553" s="75"/>
      <c r="C553" s="876"/>
      <c r="D553" s="876"/>
      <c r="E553" s="876"/>
      <c r="F553" s="876"/>
      <c r="G553" s="876"/>
      <c r="H553" s="876"/>
      <c r="I553" s="340"/>
      <c r="J553" s="78"/>
    </row>
    <row r="554" spans="1:10" ht="24" customHeight="1" x14ac:dyDescent="0.25">
      <c r="A554" s="94" t="s">
        <v>0</v>
      </c>
      <c r="B554" s="94" t="s">
        <v>1</v>
      </c>
      <c r="C554" s="94" t="s">
        <v>2</v>
      </c>
      <c r="D554" s="95" t="s">
        <v>20</v>
      </c>
      <c r="E554" s="94" t="s">
        <v>21</v>
      </c>
      <c r="F554" s="94" t="s">
        <v>3</v>
      </c>
      <c r="G554" s="638" t="s">
        <v>6</v>
      </c>
      <c r="H554" s="97" t="s">
        <v>7</v>
      </c>
      <c r="I554" s="341" t="s">
        <v>8</v>
      </c>
      <c r="J554" s="99" t="s">
        <v>9</v>
      </c>
    </row>
    <row r="555" spans="1:10" ht="12.75" customHeight="1" x14ac:dyDescent="0.2">
      <c r="A555" s="521">
        <v>1</v>
      </c>
      <c r="B555" s="522" t="s">
        <v>1076</v>
      </c>
      <c r="C555" s="343">
        <v>12</v>
      </c>
      <c r="D555" s="524">
        <v>25</v>
      </c>
      <c r="E555" s="523">
        <v>10.5</v>
      </c>
      <c r="F555" s="523">
        <v>50.5</v>
      </c>
      <c r="G555" s="615">
        <v>1260</v>
      </c>
      <c r="H555" s="512" t="s">
        <v>713</v>
      </c>
      <c r="I555" s="344"/>
      <c r="J555" s="347">
        <f>G555*I555</f>
        <v>0</v>
      </c>
    </row>
    <row r="556" spans="1:10" ht="12.75" customHeight="1" x14ac:dyDescent="0.25"/>
    <row r="557" spans="1:10" ht="119.25" customHeight="1" x14ac:dyDescent="0.25">
      <c r="A557" s="73"/>
      <c r="B557" s="75"/>
      <c r="C557" s="876"/>
      <c r="D557" s="876"/>
      <c r="E557" s="876"/>
      <c r="F557" s="876"/>
      <c r="G557" s="876"/>
      <c r="H557" s="876"/>
      <c r="I557" s="340"/>
      <c r="J557" s="78"/>
    </row>
    <row r="558" spans="1:10" ht="24" customHeight="1" x14ac:dyDescent="0.25">
      <c r="A558" s="94" t="s">
        <v>0</v>
      </c>
      <c r="B558" s="94" t="s">
        <v>1</v>
      </c>
      <c r="C558" s="94" t="s">
        <v>2</v>
      </c>
      <c r="D558" s="95" t="s">
        <v>20</v>
      </c>
      <c r="E558" s="94" t="s">
        <v>21</v>
      </c>
      <c r="F558" s="94" t="s">
        <v>3</v>
      </c>
      <c r="G558" s="638" t="s">
        <v>6</v>
      </c>
      <c r="H558" s="97" t="s">
        <v>7</v>
      </c>
      <c r="I558" s="341" t="s">
        <v>8</v>
      </c>
      <c r="J558" s="99" t="s">
        <v>9</v>
      </c>
    </row>
    <row r="559" spans="1:10" ht="12.75" customHeight="1" x14ac:dyDescent="0.2">
      <c r="A559" s="521">
        <v>1</v>
      </c>
      <c r="B559" s="522" t="s">
        <v>1077</v>
      </c>
      <c r="C559" s="343">
        <v>12</v>
      </c>
      <c r="D559" s="524">
        <v>34</v>
      </c>
      <c r="E559" s="524">
        <v>12</v>
      </c>
      <c r="F559" s="524">
        <v>52</v>
      </c>
      <c r="G559" s="615">
        <v>1440</v>
      </c>
      <c r="H559" s="512" t="s">
        <v>713</v>
      </c>
      <c r="I559" s="344"/>
      <c r="J559" s="347">
        <f>G559*I559</f>
        <v>0</v>
      </c>
    </row>
    <row r="560" spans="1:10" ht="12.75" customHeight="1" x14ac:dyDescent="0.25"/>
    <row r="561" spans="1:10" ht="123" customHeight="1" x14ac:dyDescent="0.25">
      <c r="A561" s="73"/>
      <c r="B561" s="75"/>
      <c r="C561" s="876"/>
      <c r="D561" s="876"/>
      <c r="E561" s="876"/>
      <c r="F561" s="876"/>
      <c r="G561" s="876"/>
      <c r="H561" s="876"/>
      <c r="I561" s="340"/>
      <c r="J561" s="78"/>
    </row>
    <row r="562" spans="1:10" ht="24" customHeight="1" x14ac:dyDescent="0.25">
      <c r="A562" s="94" t="s">
        <v>0</v>
      </c>
      <c r="B562" s="94" t="s">
        <v>1</v>
      </c>
      <c r="C562" s="94" t="s">
        <v>2</v>
      </c>
      <c r="D562" s="95" t="s">
        <v>20</v>
      </c>
      <c r="E562" s="94" t="s">
        <v>21</v>
      </c>
      <c r="F562" s="94" t="s">
        <v>3</v>
      </c>
      <c r="G562" s="638" t="s">
        <v>6</v>
      </c>
      <c r="H562" s="97" t="s">
        <v>7</v>
      </c>
      <c r="I562" s="341" t="s">
        <v>8</v>
      </c>
      <c r="J562" s="99" t="s">
        <v>9</v>
      </c>
    </row>
    <row r="563" spans="1:10" ht="12.75" customHeight="1" x14ac:dyDescent="0.2">
      <c r="A563" s="521">
        <v>1</v>
      </c>
      <c r="B563" s="522" t="s">
        <v>1106</v>
      </c>
      <c r="C563" s="343">
        <v>12</v>
      </c>
      <c r="D563" s="523">
        <v>44.5</v>
      </c>
      <c r="E563" s="524">
        <v>16</v>
      </c>
      <c r="F563" s="524">
        <v>66</v>
      </c>
      <c r="G563" s="615">
        <v>1760</v>
      </c>
      <c r="H563" s="512" t="s">
        <v>713</v>
      </c>
      <c r="I563" s="344"/>
      <c r="J563" s="347">
        <f>G563*I563</f>
        <v>0</v>
      </c>
    </row>
    <row r="564" spans="1:10" ht="12.75" customHeight="1" x14ac:dyDescent="0.25">
      <c r="A564" s="58" t="s">
        <v>1833</v>
      </c>
    </row>
    <row r="565" spans="1:10" ht="134.25" customHeight="1" x14ac:dyDescent="0.25">
      <c r="A565" s="73"/>
      <c r="B565" s="75"/>
      <c r="C565" s="876"/>
      <c r="D565" s="876"/>
      <c r="E565" s="876"/>
      <c r="F565" s="876"/>
      <c r="G565" s="876"/>
      <c r="H565" s="876"/>
      <c r="I565" s="340"/>
      <c r="J565" s="78"/>
    </row>
    <row r="566" spans="1:10" ht="24" customHeight="1" x14ac:dyDescent="0.25">
      <c r="A566" s="94" t="s">
        <v>0</v>
      </c>
      <c r="B566" s="94" t="s">
        <v>1</v>
      </c>
      <c r="C566" s="94" t="s">
        <v>2</v>
      </c>
      <c r="D566" s="95" t="s">
        <v>20</v>
      </c>
      <c r="E566" s="94" t="s">
        <v>21</v>
      </c>
      <c r="F566" s="94" t="s">
        <v>3</v>
      </c>
      <c r="G566" s="638" t="s">
        <v>6</v>
      </c>
      <c r="H566" s="97" t="s">
        <v>7</v>
      </c>
      <c r="I566" s="341" t="s">
        <v>8</v>
      </c>
      <c r="J566" s="99" t="s">
        <v>9</v>
      </c>
    </row>
    <row r="567" spans="1:10" ht="12.75" customHeight="1" x14ac:dyDescent="0.2">
      <c r="A567" s="521">
        <v>1</v>
      </c>
      <c r="B567" s="522" t="s">
        <v>1107</v>
      </c>
      <c r="C567" s="343">
        <v>12</v>
      </c>
      <c r="D567" s="524">
        <v>62</v>
      </c>
      <c r="E567" s="524">
        <v>16</v>
      </c>
      <c r="F567" s="524">
        <v>66</v>
      </c>
      <c r="G567" s="615">
        <v>2290</v>
      </c>
      <c r="H567" s="512" t="s">
        <v>713</v>
      </c>
      <c r="I567" s="344"/>
      <c r="J567" s="347">
        <f>G567*I567</f>
        <v>0</v>
      </c>
    </row>
    <row r="568" spans="1:10" ht="12.75" customHeight="1" x14ac:dyDescent="0.25">
      <c r="A568" s="58" t="s">
        <v>1833</v>
      </c>
    </row>
    <row r="569" spans="1:10" s="427" customFormat="1" ht="107.25" customHeight="1" x14ac:dyDescent="0.25">
      <c r="A569" s="73"/>
      <c r="B569" s="75"/>
      <c r="C569" s="876"/>
      <c r="D569" s="876"/>
      <c r="E569" s="876"/>
      <c r="F569" s="876"/>
      <c r="G569" s="876"/>
      <c r="H569" s="876"/>
      <c r="I569" s="340"/>
      <c r="J569" s="78"/>
    </row>
    <row r="570" spans="1:10" s="379" customFormat="1" ht="24" customHeight="1" x14ac:dyDescent="0.25">
      <c r="A570" s="94" t="s">
        <v>0</v>
      </c>
      <c r="B570" s="94" t="s">
        <v>1</v>
      </c>
      <c r="C570" s="94" t="s">
        <v>2</v>
      </c>
      <c r="D570" s="95" t="s">
        <v>20</v>
      </c>
      <c r="E570" s="94" t="s">
        <v>21</v>
      </c>
      <c r="F570" s="94" t="s">
        <v>3</v>
      </c>
      <c r="G570" s="638" t="s">
        <v>6</v>
      </c>
      <c r="H570" s="97" t="s">
        <v>7</v>
      </c>
      <c r="I570" s="341" t="s">
        <v>8</v>
      </c>
      <c r="J570" s="99" t="s">
        <v>9</v>
      </c>
    </row>
    <row r="571" spans="1:10" s="379" customFormat="1" ht="12.75" customHeight="1" x14ac:dyDescent="0.2">
      <c r="A571" s="521">
        <v>1</v>
      </c>
      <c r="B571" s="529" t="s">
        <v>1826</v>
      </c>
      <c r="C571" s="343">
        <v>12</v>
      </c>
      <c r="D571" s="524">
        <v>32</v>
      </c>
      <c r="E571" s="524">
        <v>16</v>
      </c>
      <c r="F571" s="524">
        <v>76</v>
      </c>
      <c r="G571" s="615">
        <v>1570</v>
      </c>
      <c r="H571" s="512" t="s">
        <v>713</v>
      </c>
      <c r="I571" s="344"/>
      <c r="J571" s="347">
        <f>G571*I571</f>
        <v>0</v>
      </c>
    </row>
    <row r="572" spans="1:10" s="379" customFormat="1" ht="12.75" customHeight="1" x14ac:dyDescent="0.25">
      <c r="A572" s="58" t="s">
        <v>1834</v>
      </c>
      <c r="D572" s="59"/>
      <c r="G572" s="637"/>
      <c r="H572" s="660"/>
      <c r="I572" s="101"/>
    </row>
    <row r="573" spans="1:10" s="379" customFormat="1" ht="136.5" customHeight="1" x14ac:dyDescent="0.25">
      <c r="A573" s="73"/>
      <c r="B573" s="75"/>
      <c r="C573" s="876"/>
      <c r="D573" s="876"/>
      <c r="E573" s="876"/>
      <c r="F573" s="876"/>
      <c r="G573" s="876"/>
      <c r="H573" s="876"/>
      <c r="I573" s="340"/>
      <c r="J573" s="78"/>
    </row>
    <row r="574" spans="1:10" s="379" customFormat="1" ht="24" customHeight="1" x14ac:dyDescent="0.25">
      <c r="A574" s="94" t="s">
        <v>0</v>
      </c>
      <c r="B574" s="94" t="s">
        <v>1</v>
      </c>
      <c r="C574" s="94" t="s">
        <v>2</v>
      </c>
      <c r="D574" s="95" t="s">
        <v>20</v>
      </c>
      <c r="E574" s="94" t="s">
        <v>21</v>
      </c>
      <c r="F574" s="94" t="s">
        <v>3</v>
      </c>
      <c r="G574" s="638" t="s">
        <v>6</v>
      </c>
      <c r="H574" s="97" t="s">
        <v>7</v>
      </c>
      <c r="I574" s="341" t="s">
        <v>8</v>
      </c>
      <c r="J574" s="99" t="s">
        <v>9</v>
      </c>
    </row>
    <row r="575" spans="1:10" s="379" customFormat="1" ht="12.75" customHeight="1" x14ac:dyDescent="0.2">
      <c r="A575" s="521">
        <v>1</v>
      </c>
      <c r="B575" s="529" t="s">
        <v>1827</v>
      </c>
      <c r="C575" s="343">
        <v>12</v>
      </c>
      <c r="D575" s="524">
        <v>60</v>
      </c>
      <c r="E575" s="524">
        <v>15</v>
      </c>
      <c r="F575" s="524">
        <v>79</v>
      </c>
      <c r="G575" s="615">
        <v>2240</v>
      </c>
      <c r="H575" s="493" t="s">
        <v>713</v>
      </c>
      <c r="I575" s="344"/>
      <c r="J575" s="347">
        <f>G575*I575</f>
        <v>0</v>
      </c>
    </row>
    <row r="576" spans="1:10" s="379" customFormat="1" ht="12.75" customHeight="1" x14ac:dyDescent="0.25">
      <c r="A576" s="58" t="s">
        <v>1835</v>
      </c>
      <c r="D576" s="59"/>
      <c r="G576" s="637"/>
      <c r="H576" s="660"/>
      <c r="I576" s="101"/>
    </row>
    <row r="577" spans="1:10" s="379" customFormat="1" ht="69" customHeight="1" x14ac:dyDescent="0.25">
      <c r="A577" s="38"/>
      <c r="B577" s="40"/>
      <c r="C577" s="899"/>
      <c r="D577" s="899"/>
      <c r="E577" s="899"/>
      <c r="F577" s="899"/>
      <c r="G577" s="899"/>
      <c r="H577" s="899"/>
      <c r="I577" s="534"/>
      <c r="J577" s="43"/>
    </row>
    <row r="578" spans="1:10" s="379" customFormat="1" ht="24" customHeight="1" x14ac:dyDescent="0.25">
      <c r="A578" s="531" t="s">
        <v>0</v>
      </c>
      <c r="B578" s="532" t="s">
        <v>1</v>
      </c>
      <c r="C578" s="225" t="s">
        <v>2</v>
      </c>
      <c r="D578" s="226" t="s">
        <v>20</v>
      </c>
      <c r="E578" s="225" t="s">
        <v>21</v>
      </c>
      <c r="F578" s="225" t="s">
        <v>3</v>
      </c>
      <c r="G578" s="638" t="s">
        <v>6</v>
      </c>
      <c r="H578" s="228" t="s">
        <v>7</v>
      </c>
      <c r="I578" s="533" t="s">
        <v>8</v>
      </c>
      <c r="J578" s="229" t="s">
        <v>9</v>
      </c>
    </row>
    <row r="579" spans="1:10" s="652" customFormat="1" ht="17.25" customHeight="1" x14ac:dyDescent="0.2">
      <c r="A579" s="475">
        <v>1</v>
      </c>
      <c r="B579" s="530" t="s">
        <v>1828</v>
      </c>
      <c r="C579" s="343">
        <v>12</v>
      </c>
      <c r="D579" s="524">
        <v>12</v>
      </c>
      <c r="E579" s="524">
        <v>10</v>
      </c>
      <c r="F579" s="524">
        <v>70</v>
      </c>
      <c r="G579" s="615">
        <v>1030</v>
      </c>
      <c r="H579" s="524" t="s">
        <v>713</v>
      </c>
      <c r="I579" s="382"/>
      <c r="J579" s="383">
        <f>G579*I579</f>
        <v>0</v>
      </c>
    </row>
    <row r="580" spans="1:10" s="379" customFormat="1" ht="12.75" customHeight="1" x14ac:dyDescent="0.25">
      <c r="A580" s="58" t="s">
        <v>1834</v>
      </c>
      <c r="D580" s="59"/>
      <c r="G580" s="637"/>
      <c r="H580" s="660"/>
      <c r="I580" s="101"/>
    </row>
    <row r="581" spans="1:10" s="437" customFormat="1" ht="107.25" customHeight="1" x14ac:dyDescent="0.25">
      <c r="A581" s="73"/>
      <c r="B581" s="75"/>
      <c r="C581" s="876"/>
      <c r="D581" s="876"/>
      <c r="E581" s="876"/>
      <c r="F581" s="876"/>
      <c r="G581" s="876"/>
      <c r="H581" s="876"/>
      <c r="I581" s="340"/>
      <c r="J581" s="78"/>
    </row>
    <row r="582" spans="1:10" s="437" customFormat="1" ht="24" customHeight="1" x14ac:dyDescent="0.25">
      <c r="A582" s="94" t="s">
        <v>0</v>
      </c>
      <c r="B582" s="94" t="s">
        <v>1</v>
      </c>
      <c r="C582" s="94" t="s">
        <v>2</v>
      </c>
      <c r="D582" s="95" t="s">
        <v>20</v>
      </c>
      <c r="E582" s="94" t="s">
        <v>21</v>
      </c>
      <c r="F582" s="94" t="s">
        <v>3</v>
      </c>
      <c r="G582" s="638" t="s">
        <v>6</v>
      </c>
      <c r="H582" s="97" t="s">
        <v>7</v>
      </c>
      <c r="I582" s="341" t="s">
        <v>8</v>
      </c>
      <c r="J582" s="99" t="s">
        <v>9</v>
      </c>
    </row>
    <row r="583" spans="1:10" s="437" customFormat="1" ht="12.75" customHeight="1" x14ac:dyDescent="0.2">
      <c r="A583" s="521">
        <v>1</v>
      </c>
      <c r="B583" s="522" t="s">
        <v>2111</v>
      </c>
      <c r="C583" s="343">
        <v>12</v>
      </c>
      <c r="D583" s="524">
        <v>38</v>
      </c>
      <c r="E583" s="524">
        <v>13</v>
      </c>
      <c r="F583" s="524">
        <v>83</v>
      </c>
      <c r="G583" s="615">
        <v>1690</v>
      </c>
      <c r="H583" s="512" t="s">
        <v>713</v>
      </c>
      <c r="I583" s="344"/>
      <c r="J583" s="347">
        <f>G583*I583</f>
        <v>0</v>
      </c>
    </row>
    <row r="584" spans="1:10" s="437" customFormat="1" ht="12.75" customHeight="1" x14ac:dyDescent="0.25">
      <c r="A584" s="58" t="s">
        <v>2112</v>
      </c>
      <c r="D584" s="59"/>
      <c r="G584" s="637"/>
      <c r="H584" s="660"/>
      <c r="I584" s="101"/>
    </row>
    <row r="585" spans="1:10" s="437" customFormat="1" ht="129.75" customHeight="1" x14ac:dyDescent="0.25">
      <c r="A585" s="73"/>
      <c r="B585" s="75"/>
      <c r="C585" s="876"/>
      <c r="D585" s="876"/>
      <c r="E585" s="876"/>
      <c r="F585" s="876"/>
      <c r="G585" s="876"/>
      <c r="H585" s="876"/>
      <c r="I585" s="340"/>
      <c r="J585" s="78"/>
    </row>
    <row r="586" spans="1:10" s="437" customFormat="1" ht="24" customHeight="1" x14ac:dyDescent="0.25">
      <c r="A586" s="94" t="s">
        <v>0</v>
      </c>
      <c r="B586" s="94" t="s">
        <v>1</v>
      </c>
      <c r="C586" s="94" t="s">
        <v>2</v>
      </c>
      <c r="D586" s="95" t="s">
        <v>20</v>
      </c>
      <c r="E586" s="94" t="s">
        <v>21</v>
      </c>
      <c r="F586" s="94" t="s">
        <v>3</v>
      </c>
      <c r="G586" s="638" t="s">
        <v>6</v>
      </c>
      <c r="H586" s="97" t="s">
        <v>7</v>
      </c>
      <c r="I586" s="341" t="s">
        <v>8</v>
      </c>
      <c r="J586" s="99" t="s">
        <v>9</v>
      </c>
    </row>
    <row r="587" spans="1:10" s="437" customFormat="1" ht="12.75" customHeight="1" x14ac:dyDescent="0.2">
      <c r="A587" s="521">
        <v>1</v>
      </c>
      <c r="B587" s="522" t="s">
        <v>2113</v>
      </c>
      <c r="C587" s="343">
        <v>12</v>
      </c>
      <c r="D587" s="524">
        <v>60</v>
      </c>
      <c r="E587" s="524">
        <v>10</v>
      </c>
      <c r="F587" s="524">
        <v>81</v>
      </c>
      <c r="G587" s="615">
        <v>2160</v>
      </c>
      <c r="H587" s="512" t="s">
        <v>713</v>
      </c>
      <c r="I587" s="344"/>
      <c r="J587" s="347">
        <f>G587*I587</f>
        <v>0</v>
      </c>
    </row>
    <row r="588" spans="1:10" s="437" customFormat="1" ht="12.75" customHeight="1" x14ac:dyDescent="0.25">
      <c r="A588" s="58" t="s">
        <v>2112</v>
      </c>
      <c r="D588" s="59"/>
      <c r="G588" s="637"/>
      <c r="H588" s="660"/>
      <c r="I588" s="101"/>
    </row>
    <row r="589" spans="1:10" s="437" customFormat="1" ht="61.5" customHeight="1" x14ac:dyDescent="0.25">
      <c r="A589" s="73"/>
      <c r="B589" s="75"/>
      <c r="C589" s="876"/>
      <c r="D589" s="876"/>
      <c r="E589" s="876"/>
      <c r="F589" s="876"/>
      <c r="G589" s="876"/>
      <c r="H589" s="876"/>
      <c r="I589" s="340"/>
      <c r="J589" s="78"/>
    </row>
    <row r="590" spans="1:10" s="437" customFormat="1" ht="24" customHeight="1" x14ac:dyDescent="0.25">
      <c r="A590" s="94" t="s">
        <v>0</v>
      </c>
      <c r="B590" s="94" t="s">
        <v>1</v>
      </c>
      <c r="C590" s="94" t="s">
        <v>2</v>
      </c>
      <c r="D590" s="95" t="s">
        <v>20</v>
      </c>
      <c r="E590" s="94" t="s">
        <v>21</v>
      </c>
      <c r="F590" s="94" t="s">
        <v>3</v>
      </c>
      <c r="G590" s="638" t="s">
        <v>6</v>
      </c>
      <c r="H590" s="97" t="s">
        <v>7</v>
      </c>
      <c r="I590" s="341" t="s">
        <v>8</v>
      </c>
      <c r="J590" s="99" t="s">
        <v>9</v>
      </c>
    </row>
    <row r="591" spans="1:10" s="437" customFormat="1" ht="12.75" customHeight="1" x14ac:dyDescent="0.2">
      <c r="A591" s="521">
        <v>1</v>
      </c>
      <c r="B591" s="522" t="s">
        <v>2114</v>
      </c>
      <c r="C591" s="343">
        <v>12</v>
      </c>
      <c r="D591" s="524">
        <v>12</v>
      </c>
      <c r="E591" s="524">
        <v>10</v>
      </c>
      <c r="F591" s="524">
        <v>70</v>
      </c>
      <c r="G591" s="615">
        <v>1130</v>
      </c>
      <c r="H591" s="512" t="s">
        <v>713</v>
      </c>
      <c r="I591" s="344"/>
      <c r="J591" s="347">
        <f>G591*I591</f>
        <v>0</v>
      </c>
    </row>
    <row r="592" spans="1:10" s="437" customFormat="1" ht="12.75" customHeight="1" x14ac:dyDescent="0.25">
      <c r="A592" s="58" t="s">
        <v>2115</v>
      </c>
      <c r="D592" s="59"/>
      <c r="G592" s="637"/>
      <c r="H592" s="660"/>
      <c r="I592" s="101"/>
    </row>
    <row r="593" spans="1:10" s="437" customFormat="1" ht="155.25" customHeight="1" x14ac:dyDescent="0.25">
      <c r="A593" s="73"/>
      <c r="B593" s="75"/>
      <c r="C593" s="876"/>
      <c r="D593" s="876"/>
      <c r="E593" s="876"/>
      <c r="F593" s="876"/>
      <c r="G593" s="876"/>
      <c r="H593" s="876"/>
      <c r="I593" s="340"/>
      <c r="J593" s="78"/>
    </row>
    <row r="594" spans="1:10" s="437" customFormat="1" ht="24" customHeight="1" x14ac:dyDescent="0.25">
      <c r="A594" s="94" t="s">
        <v>0</v>
      </c>
      <c r="B594" s="94" t="s">
        <v>1</v>
      </c>
      <c r="C594" s="94" t="s">
        <v>2</v>
      </c>
      <c r="D594" s="95" t="s">
        <v>20</v>
      </c>
      <c r="E594" s="94" t="s">
        <v>21</v>
      </c>
      <c r="F594" s="94" t="s">
        <v>3</v>
      </c>
      <c r="G594" s="638" t="s">
        <v>6</v>
      </c>
      <c r="H594" s="97" t="s">
        <v>7</v>
      </c>
      <c r="I594" s="341" t="s">
        <v>8</v>
      </c>
      <c r="J594" s="99" t="s">
        <v>9</v>
      </c>
    </row>
    <row r="595" spans="1:10" s="437" customFormat="1" ht="12.75" customHeight="1" x14ac:dyDescent="0.2">
      <c r="A595" s="521">
        <v>1</v>
      </c>
      <c r="B595" s="522" t="s">
        <v>2116</v>
      </c>
      <c r="C595" s="343">
        <v>12</v>
      </c>
      <c r="D595" s="524">
        <v>60</v>
      </c>
      <c r="E595" s="524">
        <v>16</v>
      </c>
      <c r="F595" s="524">
        <v>66</v>
      </c>
      <c r="G595" s="615">
        <v>2240</v>
      </c>
      <c r="H595" s="512" t="s">
        <v>713</v>
      </c>
      <c r="I595" s="344"/>
      <c r="J595" s="347">
        <f>G595*I595</f>
        <v>0</v>
      </c>
    </row>
    <row r="596" spans="1:10" s="437" customFormat="1" ht="12.75" customHeight="1" x14ac:dyDescent="0.25">
      <c r="A596" s="58" t="s">
        <v>2115</v>
      </c>
      <c r="D596" s="59"/>
      <c r="G596" s="637"/>
      <c r="H596" s="660"/>
      <c r="I596" s="101"/>
    </row>
    <row r="597" spans="1:10" ht="134.25" customHeight="1" x14ac:dyDescent="0.25">
      <c r="A597" s="73"/>
      <c r="B597" s="75"/>
      <c r="C597" s="876"/>
      <c r="D597" s="876"/>
      <c r="E597" s="876"/>
      <c r="F597" s="876"/>
      <c r="G597" s="876"/>
      <c r="H597" s="876"/>
      <c r="I597" s="340"/>
      <c r="J597" s="78"/>
    </row>
    <row r="598" spans="1:10" ht="24" customHeight="1" x14ac:dyDescent="0.25">
      <c r="A598" s="94" t="s">
        <v>0</v>
      </c>
      <c r="B598" s="94" t="s">
        <v>1</v>
      </c>
      <c r="C598" s="94" t="s">
        <v>2</v>
      </c>
      <c r="D598" s="95" t="s">
        <v>20</v>
      </c>
      <c r="E598" s="94" t="s">
        <v>21</v>
      </c>
      <c r="F598" s="94" t="s">
        <v>3</v>
      </c>
      <c r="G598" s="638" t="s">
        <v>6</v>
      </c>
      <c r="H598" s="97" t="s">
        <v>7</v>
      </c>
      <c r="I598" s="341" t="s">
        <v>8</v>
      </c>
      <c r="J598" s="99" t="s">
        <v>9</v>
      </c>
    </row>
    <row r="599" spans="1:10" ht="12.75" customHeight="1" x14ac:dyDescent="0.2">
      <c r="A599" s="521">
        <v>1</v>
      </c>
      <c r="B599" s="522" t="s">
        <v>1108</v>
      </c>
      <c r="C599" s="343">
        <v>12</v>
      </c>
      <c r="D599" s="524">
        <v>60</v>
      </c>
      <c r="E599" s="524">
        <v>12</v>
      </c>
      <c r="F599" s="524">
        <v>66</v>
      </c>
      <c r="G599" s="615">
        <v>2030</v>
      </c>
      <c r="H599" s="512" t="s">
        <v>713</v>
      </c>
      <c r="I599" s="344"/>
      <c r="J599" s="347">
        <f>G599*I599</f>
        <v>0</v>
      </c>
    </row>
    <row r="600" spans="1:10" ht="12.75" customHeight="1" x14ac:dyDescent="0.25"/>
    <row r="601" spans="1:10" s="472" customFormat="1" ht="103.5" customHeight="1" x14ac:dyDescent="0.25">
      <c r="A601" s="73"/>
      <c r="B601" s="75"/>
      <c r="C601" s="876"/>
      <c r="D601" s="876"/>
      <c r="E601" s="876"/>
      <c r="F601" s="876"/>
      <c r="G601" s="876"/>
      <c r="H601" s="876"/>
      <c r="I601" s="340"/>
      <c r="J601" s="78"/>
    </row>
    <row r="602" spans="1:10" s="472" customFormat="1" ht="24" customHeight="1" x14ac:dyDescent="0.25">
      <c r="A602" s="94" t="s">
        <v>0</v>
      </c>
      <c r="B602" s="94" t="s">
        <v>1</v>
      </c>
      <c r="C602" s="94" t="s">
        <v>2</v>
      </c>
      <c r="D602" s="95" t="s">
        <v>20</v>
      </c>
      <c r="E602" s="94" t="s">
        <v>21</v>
      </c>
      <c r="F602" s="94" t="s">
        <v>3</v>
      </c>
      <c r="G602" s="638" t="s">
        <v>6</v>
      </c>
      <c r="H602" s="97" t="s">
        <v>7</v>
      </c>
      <c r="I602" s="341" t="s">
        <v>8</v>
      </c>
      <c r="J602" s="99" t="s">
        <v>9</v>
      </c>
    </row>
    <row r="603" spans="1:10" s="472" customFormat="1" ht="12.75" customHeight="1" x14ac:dyDescent="0.2">
      <c r="A603" s="521">
        <v>1</v>
      </c>
      <c r="B603" s="522" t="s">
        <v>2293</v>
      </c>
      <c r="C603" s="343">
        <v>12</v>
      </c>
      <c r="D603" s="524">
        <v>34</v>
      </c>
      <c r="E603" s="523">
        <v>14</v>
      </c>
      <c r="F603" s="524">
        <v>69</v>
      </c>
      <c r="G603" s="615">
        <v>1420</v>
      </c>
      <c r="H603" s="512" t="s">
        <v>713</v>
      </c>
      <c r="I603" s="344"/>
      <c r="J603" s="347">
        <f>G603*I603</f>
        <v>0</v>
      </c>
    </row>
    <row r="604" spans="1:10" s="472" customFormat="1" ht="12.75" customHeight="1" x14ac:dyDescent="0.25">
      <c r="D604" s="59"/>
      <c r="G604" s="637"/>
      <c r="H604" s="660"/>
      <c r="I604" s="101"/>
    </row>
    <row r="605" spans="1:10" s="601" customFormat="1" ht="103.5" customHeight="1" x14ac:dyDescent="0.25">
      <c r="A605" s="73"/>
      <c r="B605" s="75"/>
      <c r="C605" s="876"/>
      <c r="D605" s="876"/>
      <c r="E605" s="876"/>
      <c r="F605" s="876"/>
      <c r="G605" s="876"/>
      <c r="H605" s="876"/>
      <c r="I605" s="340"/>
      <c r="J605" s="78"/>
    </row>
    <row r="606" spans="1:10" s="601" customFormat="1" ht="24" customHeight="1" x14ac:dyDescent="0.25">
      <c r="A606" s="94" t="s">
        <v>0</v>
      </c>
      <c r="B606" s="94" t="s">
        <v>1</v>
      </c>
      <c r="C606" s="94" t="s">
        <v>2</v>
      </c>
      <c r="D606" s="95" t="s">
        <v>20</v>
      </c>
      <c r="E606" s="94" t="s">
        <v>21</v>
      </c>
      <c r="F606" s="94" t="s">
        <v>3</v>
      </c>
      <c r="G606" s="638" t="s">
        <v>6</v>
      </c>
      <c r="H606" s="97" t="s">
        <v>7</v>
      </c>
      <c r="I606" s="341" t="s">
        <v>8</v>
      </c>
      <c r="J606" s="99" t="s">
        <v>9</v>
      </c>
    </row>
    <row r="607" spans="1:10" s="601" customFormat="1" ht="12.75" customHeight="1" x14ac:dyDescent="0.2">
      <c r="A607" s="521">
        <v>1</v>
      </c>
      <c r="B607" s="522" t="s">
        <v>2568</v>
      </c>
      <c r="C607" s="343">
        <v>12</v>
      </c>
      <c r="D607" s="524">
        <v>32</v>
      </c>
      <c r="E607" s="523">
        <v>14</v>
      </c>
      <c r="F607" s="524">
        <v>69</v>
      </c>
      <c r="G607" s="615">
        <v>1420</v>
      </c>
      <c r="H607" s="512" t="s">
        <v>713</v>
      </c>
      <c r="I607" s="344"/>
      <c r="J607" s="347">
        <f>G607*I607</f>
        <v>0</v>
      </c>
    </row>
    <row r="608" spans="1:10" s="601" customFormat="1" ht="12.75" customHeight="1" x14ac:dyDescent="0.25">
      <c r="D608" s="59"/>
      <c r="G608" s="637"/>
      <c r="H608" s="660"/>
      <c r="I608" s="101"/>
    </row>
    <row r="609" spans="1:11" s="617" customFormat="1" ht="63" customHeight="1" x14ac:dyDescent="0.25">
      <c r="A609" s="73"/>
      <c r="B609" s="75"/>
      <c r="C609" s="876"/>
      <c r="D609" s="876"/>
      <c r="E609" s="876"/>
      <c r="F609" s="876"/>
      <c r="G609" s="876"/>
      <c r="H609" s="876"/>
      <c r="I609" s="340"/>
      <c r="J609" s="78"/>
    </row>
    <row r="610" spans="1:11" s="617" customFormat="1" ht="24" customHeight="1" x14ac:dyDescent="0.25">
      <c r="A610" s="94" t="s">
        <v>0</v>
      </c>
      <c r="B610" s="94" t="s">
        <v>1</v>
      </c>
      <c r="C610" s="94" t="s">
        <v>2</v>
      </c>
      <c r="D610" s="95" t="s">
        <v>20</v>
      </c>
      <c r="E610" s="94" t="s">
        <v>21</v>
      </c>
      <c r="F610" s="94" t="s">
        <v>3</v>
      </c>
      <c r="G610" s="638" t="s">
        <v>6</v>
      </c>
      <c r="H610" s="97" t="s">
        <v>7</v>
      </c>
      <c r="I610" s="341" t="s">
        <v>8</v>
      </c>
      <c r="J610" s="99" t="s">
        <v>9</v>
      </c>
    </row>
    <row r="611" spans="1:11" s="617" customFormat="1" ht="12.75" customHeight="1" x14ac:dyDescent="0.2">
      <c r="A611" s="521">
        <v>1</v>
      </c>
      <c r="B611" s="522" t="s">
        <v>2596</v>
      </c>
      <c r="C611" s="343">
        <v>12</v>
      </c>
      <c r="D611" s="524">
        <v>12</v>
      </c>
      <c r="E611" s="523">
        <v>8</v>
      </c>
      <c r="F611" s="524">
        <v>68</v>
      </c>
      <c r="G611" s="615">
        <v>1130</v>
      </c>
      <c r="H611" s="512" t="s">
        <v>713</v>
      </c>
      <c r="I611" s="344"/>
      <c r="J611" s="347">
        <f>G611*I611</f>
        <v>0</v>
      </c>
    </row>
    <row r="612" spans="1:11" s="617" customFormat="1" ht="12.75" customHeight="1" x14ac:dyDescent="0.25">
      <c r="D612" s="59"/>
      <c r="G612" s="637"/>
      <c r="H612" s="660"/>
      <c r="I612" s="101"/>
    </row>
    <row r="613" spans="1:11" s="385" customFormat="1" ht="108.75" customHeight="1" x14ac:dyDescent="0.25">
      <c r="A613" s="73"/>
      <c r="B613" s="75"/>
      <c r="C613" s="876"/>
      <c r="D613" s="876"/>
      <c r="E613" s="876"/>
      <c r="F613" s="876"/>
      <c r="G613" s="876"/>
      <c r="H613" s="876"/>
      <c r="I613" s="340"/>
      <c r="J613" s="78"/>
    </row>
    <row r="614" spans="1:11" s="385" customFormat="1" ht="24" customHeight="1" x14ac:dyDescent="0.25">
      <c r="A614" s="94" t="s">
        <v>0</v>
      </c>
      <c r="B614" s="94" t="s">
        <v>1</v>
      </c>
      <c r="C614" s="94" t="s">
        <v>2</v>
      </c>
      <c r="D614" s="95" t="s">
        <v>20</v>
      </c>
      <c r="E614" s="94" t="s">
        <v>21</v>
      </c>
      <c r="F614" s="94" t="s">
        <v>3</v>
      </c>
      <c r="G614" s="638" t="s">
        <v>6</v>
      </c>
      <c r="H614" s="97" t="s">
        <v>7</v>
      </c>
      <c r="I614" s="341" t="s">
        <v>8</v>
      </c>
      <c r="J614" s="99" t="s">
        <v>9</v>
      </c>
    </row>
    <row r="615" spans="1:11" s="385" customFormat="1" ht="12.75" customHeight="1" x14ac:dyDescent="0.2">
      <c r="A615" s="521">
        <v>1</v>
      </c>
      <c r="B615" s="522" t="s">
        <v>1875</v>
      </c>
      <c r="C615" s="343">
        <v>12</v>
      </c>
      <c r="D615" s="524">
        <v>47</v>
      </c>
      <c r="E615" s="523">
        <v>18.5</v>
      </c>
      <c r="F615" s="524">
        <v>69</v>
      </c>
      <c r="G615" s="615">
        <v>2030</v>
      </c>
      <c r="H615" s="512" t="s">
        <v>713</v>
      </c>
      <c r="I615" s="344"/>
      <c r="J615" s="347">
        <f>G615*I615</f>
        <v>0</v>
      </c>
    </row>
    <row r="616" spans="1:11" s="385" customFormat="1" ht="12.75" customHeight="1" x14ac:dyDescent="0.2">
      <c r="A616" s="388"/>
      <c r="B616" s="389"/>
      <c r="C616" s="390"/>
      <c r="D616" s="355"/>
      <c r="E616" s="391"/>
      <c r="F616" s="355"/>
      <c r="G616" s="637"/>
      <c r="H616" s="355"/>
      <c r="I616" s="392"/>
      <c r="J616" s="393"/>
    </row>
    <row r="617" spans="1:11" s="437" customFormat="1" ht="145.5" customHeight="1" x14ac:dyDescent="0.25">
      <c r="A617" s="73"/>
      <c r="B617" s="75"/>
      <c r="C617" s="876"/>
      <c r="D617" s="876"/>
      <c r="E617" s="876"/>
      <c r="F617" s="876"/>
      <c r="G617" s="876"/>
      <c r="H617" s="876"/>
      <c r="I617" s="340"/>
      <c r="J617" s="78"/>
    </row>
    <row r="618" spans="1:11" s="437" customFormat="1" ht="24" customHeight="1" x14ac:dyDescent="0.25">
      <c r="A618" s="94" t="s">
        <v>0</v>
      </c>
      <c r="B618" s="94" t="s">
        <v>1</v>
      </c>
      <c r="C618" s="94" t="s">
        <v>2</v>
      </c>
      <c r="D618" s="95" t="s">
        <v>20</v>
      </c>
      <c r="E618" s="94" t="s">
        <v>21</v>
      </c>
      <c r="F618" s="94" t="s">
        <v>3</v>
      </c>
      <c r="G618" s="638" t="s">
        <v>6</v>
      </c>
      <c r="H618" s="97" t="s">
        <v>7</v>
      </c>
      <c r="I618" s="341" t="s">
        <v>8</v>
      </c>
      <c r="J618" s="99" t="s">
        <v>9</v>
      </c>
    </row>
    <row r="619" spans="1:11" s="437" customFormat="1" ht="12.75" customHeight="1" x14ac:dyDescent="0.2">
      <c r="A619" s="521">
        <v>1</v>
      </c>
      <c r="B619" s="522" t="s">
        <v>2117</v>
      </c>
      <c r="C619" s="343">
        <v>12</v>
      </c>
      <c r="D619" s="524">
        <v>68</v>
      </c>
      <c r="E619" s="524">
        <v>20</v>
      </c>
      <c r="F619" s="524">
        <v>70</v>
      </c>
      <c r="G619" s="615">
        <v>2400</v>
      </c>
      <c r="H619" s="512" t="s">
        <v>713</v>
      </c>
      <c r="I619" s="344"/>
      <c r="J619" s="347">
        <f>G619*I619</f>
        <v>0</v>
      </c>
    </row>
    <row r="620" spans="1:11" s="437" customFormat="1" ht="12.75" customHeight="1" x14ac:dyDescent="0.2">
      <c r="A620" s="388"/>
      <c r="B620" s="389"/>
      <c r="C620" s="390"/>
      <c r="D620" s="355"/>
      <c r="E620" s="391"/>
      <c r="F620" s="355"/>
      <c r="G620" s="637"/>
      <c r="H620" s="355"/>
      <c r="I620" s="392"/>
      <c r="J620" s="393"/>
    </row>
    <row r="621" spans="1:11" ht="134.25" customHeight="1" x14ac:dyDescent="0.25">
      <c r="A621" s="73"/>
      <c r="B621" s="75"/>
      <c r="C621" s="876"/>
      <c r="D621" s="876"/>
      <c r="E621" s="876"/>
      <c r="F621" s="876"/>
      <c r="G621" s="876"/>
      <c r="H621" s="876"/>
      <c r="I621" s="340"/>
      <c r="J621" s="78"/>
    </row>
    <row r="622" spans="1:11" ht="24" customHeight="1" x14ac:dyDescent="0.25">
      <c r="A622" s="94" t="s">
        <v>0</v>
      </c>
      <c r="B622" s="94" t="s">
        <v>1</v>
      </c>
      <c r="C622" s="94" t="s">
        <v>2</v>
      </c>
      <c r="D622" s="95" t="s">
        <v>20</v>
      </c>
      <c r="E622" s="94" t="s">
        <v>21</v>
      </c>
      <c r="F622" s="94" t="s">
        <v>3</v>
      </c>
      <c r="G622" s="638" t="s">
        <v>6</v>
      </c>
      <c r="H622" s="97" t="s">
        <v>7</v>
      </c>
      <c r="I622" s="341" t="s">
        <v>8</v>
      </c>
      <c r="J622" s="99" t="s">
        <v>9</v>
      </c>
    </row>
    <row r="623" spans="1:11" ht="12.75" customHeight="1" x14ac:dyDescent="0.2">
      <c r="A623" s="521">
        <v>1</v>
      </c>
      <c r="B623" s="522" t="s">
        <v>1451</v>
      </c>
      <c r="C623" s="343">
        <v>12</v>
      </c>
      <c r="D623" s="524">
        <v>32</v>
      </c>
      <c r="E623" s="524">
        <v>22</v>
      </c>
      <c r="F623" s="524">
        <v>72</v>
      </c>
      <c r="G623" s="615">
        <v>1600</v>
      </c>
      <c r="H623" s="512" t="s">
        <v>713</v>
      </c>
      <c r="I623" s="494"/>
      <c r="J623" s="495">
        <f>G623*I623</f>
        <v>0</v>
      </c>
      <c r="K623" s="396"/>
    </row>
    <row r="624" spans="1:11" ht="12.75" customHeight="1" x14ac:dyDescent="0.25"/>
    <row r="625" spans="1:10" s="379" customFormat="1" ht="97.5" customHeight="1" x14ac:dyDescent="0.25">
      <c r="A625" s="73"/>
      <c r="B625" s="75"/>
      <c r="C625" s="876"/>
      <c r="D625" s="876"/>
      <c r="E625" s="876"/>
      <c r="F625" s="876"/>
      <c r="G625" s="876"/>
      <c r="H625" s="876"/>
      <c r="I625" s="340"/>
      <c r="J625" s="78"/>
    </row>
    <row r="626" spans="1:10" s="379" customFormat="1" ht="24" customHeight="1" x14ac:dyDescent="0.25">
      <c r="A626" s="94" t="s">
        <v>0</v>
      </c>
      <c r="B626" s="94" t="s">
        <v>1</v>
      </c>
      <c r="C626" s="94" t="s">
        <v>2</v>
      </c>
      <c r="D626" s="95" t="s">
        <v>20</v>
      </c>
      <c r="E626" s="94" t="s">
        <v>21</v>
      </c>
      <c r="F626" s="94" t="s">
        <v>3</v>
      </c>
      <c r="G626" s="638" t="s">
        <v>6</v>
      </c>
      <c r="H626" s="97" t="s">
        <v>7</v>
      </c>
      <c r="I626" s="341" t="s">
        <v>8</v>
      </c>
      <c r="J626" s="99" t="s">
        <v>9</v>
      </c>
    </row>
    <row r="627" spans="1:10" s="652" customFormat="1" ht="15" customHeight="1" x14ac:dyDescent="0.2">
      <c r="A627" s="381">
        <v>1</v>
      </c>
      <c r="B627" s="380" t="s">
        <v>1829</v>
      </c>
      <c r="C627" s="343">
        <v>12</v>
      </c>
      <c r="D627" s="345">
        <v>28</v>
      </c>
      <c r="E627" s="345">
        <v>22</v>
      </c>
      <c r="F627" s="345">
        <v>82</v>
      </c>
      <c r="G627" s="615">
        <v>1420</v>
      </c>
      <c r="H627" s="345" t="s">
        <v>713</v>
      </c>
      <c r="I627" s="382"/>
      <c r="J627" s="383">
        <f>G627*I627</f>
        <v>0</v>
      </c>
    </row>
    <row r="628" spans="1:10" s="379" customFormat="1" ht="12.75" customHeight="1" x14ac:dyDescent="0.25">
      <c r="D628" s="59"/>
      <c r="G628" s="637"/>
      <c r="H628" s="660"/>
      <c r="I628" s="101"/>
    </row>
    <row r="629" spans="1:10" s="437" customFormat="1" ht="97.5" customHeight="1" x14ac:dyDescent="0.25">
      <c r="A629" s="73"/>
      <c r="B629" s="75"/>
      <c r="C629" s="876"/>
      <c r="D629" s="876"/>
      <c r="E629" s="876"/>
      <c r="F629" s="876"/>
      <c r="G629" s="876"/>
      <c r="H629" s="876"/>
      <c r="I629" s="340"/>
      <c r="J629" s="78"/>
    </row>
    <row r="630" spans="1:10" s="437" customFormat="1" ht="24" customHeight="1" x14ac:dyDescent="0.25">
      <c r="A630" s="94" t="s">
        <v>0</v>
      </c>
      <c r="B630" s="94" t="s">
        <v>1</v>
      </c>
      <c r="C630" s="94" t="s">
        <v>2</v>
      </c>
      <c r="D630" s="95" t="s">
        <v>20</v>
      </c>
      <c r="E630" s="94" t="s">
        <v>21</v>
      </c>
      <c r="F630" s="94" t="s">
        <v>3</v>
      </c>
      <c r="G630" s="638" t="s">
        <v>6</v>
      </c>
      <c r="H630" s="97" t="s">
        <v>7</v>
      </c>
      <c r="I630" s="341" t="s">
        <v>8</v>
      </c>
      <c r="J630" s="99" t="s">
        <v>9</v>
      </c>
    </row>
    <row r="631" spans="1:10" s="652" customFormat="1" ht="14.25" customHeight="1" x14ac:dyDescent="0.25">
      <c r="A631" s="658">
        <v>1</v>
      </c>
      <c r="B631" s="522" t="s">
        <v>2118</v>
      </c>
      <c r="C631" s="343">
        <v>12</v>
      </c>
      <c r="D631" s="524">
        <v>28</v>
      </c>
      <c r="E631" s="524">
        <v>25</v>
      </c>
      <c r="F631" s="524">
        <v>85</v>
      </c>
      <c r="G631" s="615">
        <v>1540</v>
      </c>
      <c r="H631" s="524" t="s">
        <v>713</v>
      </c>
      <c r="I631" s="382"/>
      <c r="J631" s="383">
        <f>G631*I631</f>
        <v>0</v>
      </c>
    </row>
    <row r="632" spans="1:10" s="437" customFormat="1" ht="12.75" customHeight="1" x14ac:dyDescent="0.25">
      <c r="D632" s="59"/>
      <c r="G632" s="637"/>
      <c r="H632" s="660"/>
      <c r="I632" s="101"/>
    </row>
    <row r="633" spans="1:10" s="401" customFormat="1" ht="114" customHeight="1" x14ac:dyDescent="0.25">
      <c r="A633" s="73"/>
      <c r="B633" s="75"/>
      <c r="C633" s="876"/>
      <c r="D633" s="876"/>
      <c r="E633" s="876"/>
      <c r="F633" s="876"/>
      <c r="G633" s="876"/>
      <c r="H633" s="876"/>
      <c r="I633" s="340"/>
      <c r="J633" s="78"/>
    </row>
    <row r="634" spans="1:10" s="401" customFormat="1" ht="24" customHeight="1" x14ac:dyDescent="0.25">
      <c r="A634" s="94" t="s">
        <v>0</v>
      </c>
      <c r="B634" s="425" t="s">
        <v>1</v>
      </c>
      <c r="C634" s="425" t="s">
        <v>2</v>
      </c>
      <c r="D634" s="426" t="s">
        <v>20</v>
      </c>
      <c r="E634" s="425" t="s">
        <v>21</v>
      </c>
      <c r="F634" s="425" t="s">
        <v>3</v>
      </c>
      <c r="G634" s="638" t="s">
        <v>6</v>
      </c>
      <c r="H634" s="97" t="s">
        <v>7</v>
      </c>
      <c r="I634" s="341" t="s">
        <v>8</v>
      </c>
      <c r="J634" s="99" t="s">
        <v>9</v>
      </c>
    </row>
    <row r="635" spans="1:10" s="401" customFormat="1" ht="12.75" customHeight="1" x14ac:dyDescent="0.2">
      <c r="A635" s="521">
        <v>1</v>
      </c>
      <c r="B635" s="522" t="s">
        <v>2021</v>
      </c>
      <c r="C635" s="526">
        <v>12</v>
      </c>
      <c r="D635" s="512">
        <v>31</v>
      </c>
      <c r="E635" s="512">
        <v>23.5</v>
      </c>
      <c r="F635" s="512">
        <v>78</v>
      </c>
      <c r="G635" s="615">
        <v>1760</v>
      </c>
      <c r="H635" s="512" t="s">
        <v>713</v>
      </c>
      <c r="I635" s="494"/>
      <c r="J635" s="495">
        <f>G635*I635</f>
        <v>0</v>
      </c>
    </row>
    <row r="636" spans="1:10" s="401" customFormat="1" ht="12.75" customHeight="1" x14ac:dyDescent="0.25">
      <c r="D636" s="59"/>
      <c r="G636" s="637"/>
      <c r="H636" s="660"/>
      <c r="I636" s="101"/>
    </row>
    <row r="637" spans="1:10" s="427" customFormat="1" ht="93.75" customHeight="1" x14ac:dyDescent="0.25">
      <c r="A637" s="73"/>
      <c r="B637" s="75"/>
      <c r="C637" s="876"/>
      <c r="D637" s="876"/>
      <c r="E637" s="876"/>
      <c r="F637" s="876"/>
      <c r="G637" s="876"/>
      <c r="H637" s="876"/>
      <c r="I637" s="340"/>
      <c r="J637" s="78"/>
    </row>
    <row r="638" spans="1:10" s="427" customFormat="1" ht="24" customHeight="1" x14ac:dyDescent="0.25">
      <c r="A638" s="94" t="s">
        <v>0</v>
      </c>
      <c r="B638" s="425" t="s">
        <v>1</v>
      </c>
      <c r="C638" s="425" t="s">
        <v>2</v>
      </c>
      <c r="D638" s="426" t="s">
        <v>20</v>
      </c>
      <c r="E638" s="425" t="s">
        <v>21</v>
      </c>
      <c r="F638" s="425" t="s">
        <v>3</v>
      </c>
      <c r="G638" s="638" t="s">
        <v>6</v>
      </c>
      <c r="H638" s="97" t="s">
        <v>7</v>
      </c>
      <c r="I638" s="341" t="s">
        <v>8</v>
      </c>
      <c r="J638" s="99" t="s">
        <v>9</v>
      </c>
    </row>
    <row r="639" spans="1:10" s="427" customFormat="1" ht="12.75" customHeight="1" x14ac:dyDescent="0.2">
      <c r="A639" s="521">
        <v>1</v>
      </c>
      <c r="B639" s="522" t="s">
        <v>2058</v>
      </c>
      <c r="C639" s="526">
        <v>12</v>
      </c>
      <c r="D639" s="512">
        <v>32</v>
      </c>
      <c r="E639" s="512">
        <v>20</v>
      </c>
      <c r="F639" s="512">
        <v>80</v>
      </c>
      <c r="G639" s="615">
        <v>1840</v>
      </c>
      <c r="H639" s="512" t="s">
        <v>713</v>
      </c>
      <c r="I639" s="494"/>
      <c r="J639" s="495">
        <f>G639*I639</f>
        <v>0</v>
      </c>
    </row>
    <row r="640" spans="1:10" s="427" customFormat="1" ht="12.75" customHeight="1" x14ac:dyDescent="0.25">
      <c r="B640" s="835"/>
      <c r="C640" s="835"/>
      <c r="D640" s="835"/>
      <c r="E640" s="835"/>
      <c r="F640" s="835"/>
      <c r="G640" s="835"/>
      <c r="H640" s="835"/>
      <c r="I640" s="835"/>
      <c r="J640" s="835"/>
    </row>
    <row r="641" spans="1:10" s="454" customFormat="1" ht="106.5" customHeight="1" x14ac:dyDescent="0.25">
      <c r="A641" s="73"/>
      <c r="B641" s="75"/>
      <c r="C641" s="876"/>
      <c r="D641" s="876"/>
      <c r="E641" s="876"/>
      <c r="F641" s="876"/>
      <c r="G641" s="876"/>
      <c r="H641" s="876"/>
      <c r="I641" s="340"/>
      <c r="J641" s="78"/>
    </row>
    <row r="642" spans="1:10" s="454" customFormat="1" ht="24" customHeight="1" x14ac:dyDescent="0.25">
      <c r="A642" s="94" t="s">
        <v>0</v>
      </c>
      <c r="B642" s="425" t="s">
        <v>1</v>
      </c>
      <c r="C642" s="425" t="s">
        <v>2</v>
      </c>
      <c r="D642" s="426" t="s">
        <v>20</v>
      </c>
      <c r="E642" s="425" t="s">
        <v>21</v>
      </c>
      <c r="F642" s="425" t="s">
        <v>3</v>
      </c>
      <c r="G642" s="638" t="s">
        <v>6</v>
      </c>
      <c r="H642" s="97" t="s">
        <v>7</v>
      </c>
      <c r="I642" s="341" t="s">
        <v>8</v>
      </c>
      <c r="J642" s="99" t="s">
        <v>9</v>
      </c>
    </row>
    <row r="643" spans="1:10" s="454" customFormat="1" ht="12.75" customHeight="1" x14ac:dyDescent="0.2">
      <c r="A643" s="521">
        <v>1</v>
      </c>
      <c r="B643" s="522" t="s">
        <v>2228</v>
      </c>
      <c r="C643" s="526">
        <v>12</v>
      </c>
      <c r="D643" s="512">
        <v>42</v>
      </c>
      <c r="E643" s="512">
        <v>20</v>
      </c>
      <c r="F643" s="512">
        <v>78</v>
      </c>
      <c r="G643" s="615">
        <v>1760</v>
      </c>
      <c r="H643" s="512" t="s">
        <v>713</v>
      </c>
      <c r="I643" s="494"/>
      <c r="J643" s="495">
        <f>G643*I643</f>
        <v>0</v>
      </c>
    </row>
    <row r="644" spans="1:10" s="454" customFormat="1" ht="12.75" customHeight="1" x14ac:dyDescent="0.25">
      <c r="B644" s="456"/>
      <c r="C644" s="456"/>
      <c r="D644" s="456"/>
      <c r="E644" s="456"/>
      <c r="F644" s="456"/>
      <c r="G644" s="637"/>
      <c r="H644" s="663"/>
      <c r="I644" s="456"/>
      <c r="J644" s="456"/>
    </row>
    <row r="645" spans="1:10" s="589" customFormat="1" ht="94.5" customHeight="1" x14ac:dyDescent="0.25">
      <c r="A645" s="73"/>
      <c r="B645" s="75"/>
      <c r="C645" s="876"/>
      <c r="D645" s="876"/>
      <c r="E645" s="876"/>
      <c r="F645" s="876"/>
      <c r="G645" s="876"/>
      <c r="H645" s="876"/>
      <c r="I645" s="340"/>
      <c r="J645" s="78"/>
    </row>
    <row r="646" spans="1:10" s="589" customFormat="1" ht="24" customHeight="1" x14ac:dyDescent="0.25">
      <c r="A646" s="94" t="s">
        <v>0</v>
      </c>
      <c r="B646" s="425" t="s">
        <v>1</v>
      </c>
      <c r="C646" s="425" t="s">
        <v>2</v>
      </c>
      <c r="D646" s="426" t="s">
        <v>20</v>
      </c>
      <c r="E646" s="425" t="s">
        <v>21</v>
      </c>
      <c r="F646" s="425" t="s">
        <v>3</v>
      </c>
      <c r="G646" s="638" t="s">
        <v>6</v>
      </c>
      <c r="H646" s="97" t="s">
        <v>7</v>
      </c>
      <c r="I646" s="341" t="s">
        <v>8</v>
      </c>
      <c r="J646" s="99" t="s">
        <v>9</v>
      </c>
    </row>
    <row r="647" spans="1:10" s="589" customFormat="1" ht="12.75" customHeight="1" x14ac:dyDescent="0.2">
      <c r="A647" s="521">
        <v>1</v>
      </c>
      <c r="B647" s="522" t="s">
        <v>2452</v>
      </c>
      <c r="C647" s="526">
        <v>12</v>
      </c>
      <c r="D647" s="512">
        <v>33.5</v>
      </c>
      <c r="E647" s="512">
        <v>24</v>
      </c>
      <c r="F647" s="512">
        <v>79</v>
      </c>
      <c r="G647" s="615">
        <v>1730</v>
      </c>
      <c r="H647" s="431" t="s">
        <v>713</v>
      </c>
      <c r="I647" s="70"/>
      <c r="J647" s="497">
        <f t="shared" ref="J647" si="26">G647*I647</f>
        <v>0</v>
      </c>
    </row>
    <row r="648" spans="1:10" s="589" customFormat="1" ht="12.75" customHeight="1" x14ac:dyDescent="0.25">
      <c r="B648" s="590"/>
      <c r="C648" s="590"/>
      <c r="D648" s="590"/>
      <c r="E648" s="590"/>
      <c r="F648" s="590"/>
      <c r="G648" s="637"/>
      <c r="H648" s="663"/>
      <c r="I648" s="590"/>
      <c r="J648" s="590"/>
    </row>
    <row r="649" spans="1:10" s="427" customFormat="1" ht="15.6" x14ac:dyDescent="0.3">
      <c r="A649" s="808" t="s">
        <v>2059</v>
      </c>
      <c r="B649" s="800"/>
      <c r="C649" s="800"/>
      <c r="D649" s="800"/>
      <c r="E649" s="800"/>
      <c r="F649" s="800"/>
      <c r="G649" s="800"/>
      <c r="H649" s="800"/>
      <c r="I649" s="800"/>
      <c r="J649" s="801"/>
    </row>
    <row r="650" spans="1:10" s="427" customFormat="1" ht="12.75" customHeight="1" x14ac:dyDescent="0.25">
      <c r="A650" s="535"/>
      <c r="B650" s="428"/>
      <c r="C650" s="898"/>
      <c r="D650" s="898"/>
      <c r="E650" s="898"/>
      <c r="F650" s="898"/>
      <c r="G650" s="898"/>
      <c r="H650" s="898"/>
      <c r="I650" s="428"/>
      <c r="J650" s="536"/>
    </row>
    <row r="651" spans="1:10" s="427" customFormat="1" ht="75.75" customHeight="1" x14ac:dyDescent="0.25">
      <c r="A651" s="537"/>
      <c r="B651" s="429"/>
      <c r="C651" s="429"/>
      <c r="D651" s="430"/>
      <c r="E651" s="429"/>
      <c r="F651" s="429"/>
      <c r="G651" s="637"/>
      <c r="H651" s="429"/>
      <c r="I651" s="429"/>
      <c r="J651" s="538"/>
    </row>
    <row r="652" spans="1:10" s="427" customFormat="1" ht="12.75" customHeight="1" x14ac:dyDescent="0.25">
      <c r="A652" s="96" t="s">
        <v>0</v>
      </c>
      <c r="B652" s="96" t="s">
        <v>1</v>
      </c>
      <c r="C652" s="96" t="s">
        <v>2</v>
      </c>
      <c r="D652" s="96" t="s">
        <v>20</v>
      </c>
      <c r="E652" s="96" t="s">
        <v>3</v>
      </c>
      <c r="F652" s="96" t="s">
        <v>21</v>
      </c>
      <c r="G652" s="638" t="s">
        <v>6</v>
      </c>
      <c r="H652" s="97" t="s">
        <v>7</v>
      </c>
      <c r="I652" s="98" t="s">
        <v>8</v>
      </c>
      <c r="J652" s="99" t="s">
        <v>9</v>
      </c>
    </row>
    <row r="653" spans="1:10" s="617" customFormat="1" ht="12.75" customHeight="1" x14ac:dyDescent="0.25">
      <c r="A653" s="440">
        <v>1</v>
      </c>
      <c r="B653" s="442" t="s">
        <v>2597</v>
      </c>
      <c r="C653" s="440">
        <v>10</v>
      </c>
      <c r="D653" s="440">
        <v>5</v>
      </c>
      <c r="E653" s="447">
        <v>57</v>
      </c>
      <c r="F653" s="440">
        <v>22</v>
      </c>
      <c r="G653" s="636">
        <v>470</v>
      </c>
      <c r="H653" s="445" t="s">
        <v>713</v>
      </c>
      <c r="I653" s="446"/>
      <c r="J653" s="539">
        <f t="shared" ref="J653:J654" si="27">G653*I653</f>
        <v>0</v>
      </c>
    </row>
    <row r="654" spans="1:10" s="617" customFormat="1" ht="12.75" customHeight="1" x14ac:dyDescent="0.25">
      <c r="A654" s="440">
        <v>2</v>
      </c>
      <c r="B654" s="442" t="s">
        <v>2598</v>
      </c>
      <c r="C654" s="440">
        <v>10</v>
      </c>
      <c r="D654" s="440">
        <v>8</v>
      </c>
      <c r="E654" s="447">
        <v>57</v>
      </c>
      <c r="F654" s="440">
        <v>22</v>
      </c>
      <c r="G654" s="636">
        <v>470</v>
      </c>
      <c r="H654" s="445" t="s">
        <v>713</v>
      </c>
      <c r="I654" s="446"/>
      <c r="J654" s="539">
        <f t="shared" si="27"/>
        <v>0</v>
      </c>
    </row>
    <row r="655" spans="1:10" s="437" customFormat="1" ht="12.75" customHeight="1" x14ac:dyDescent="0.25">
      <c r="A655" s="440">
        <v>3</v>
      </c>
      <c r="B655" s="442" t="s">
        <v>2119</v>
      </c>
      <c r="C655" s="440">
        <v>10</v>
      </c>
      <c r="D655" s="440">
        <v>10</v>
      </c>
      <c r="E655" s="447">
        <v>57</v>
      </c>
      <c r="F655" s="440">
        <v>22</v>
      </c>
      <c r="G655" s="636">
        <v>440</v>
      </c>
      <c r="H655" s="445" t="s">
        <v>713</v>
      </c>
      <c r="I655" s="446"/>
      <c r="J655" s="539">
        <f t="shared" ref="J655:J666" si="28">G655*I655</f>
        <v>0</v>
      </c>
    </row>
    <row r="656" spans="1:10" s="427" customFormat="1" ht="12.75" customHeight="1" x14ac:dyDescent="0.25">
      <c r="A656" s="211">
        <v>4</v>
      </c>
      <c r="B656" s="252" t="s">
        <v>2060</v>
      </c>
      <c r="C656" s="211">
        <v>10</v>
      </c>
      <c r="D656" s="211">
        <v>5</v>
      </c>
      <c r="E656" s="211">
        <v>70</v>
      </c>
      <c r="F656" s="211">
        <v>43</v>
      </c>
      <c r="G656" s="615">
        <v>470</v>
      </c>
      <c r="H656" s="431" t="s">
        <v>713</v>
      </c>
      <c r="I656" s="110"/>
      <c r="J656" s="317">
        <f t="shared" si="28"/>
        <v>0</v>
      </c>
    </row>
    <row r="657" spans="1:10" s="589" customFormat="1" ht="12.75" customHeight="1" x14ac:dyDescent="0.25">
      <c r="A657" s="211">
        <v>5</v>
      </c>
      <c r="B657" s="252" t="s">
        <v>2453</v>
      </c>
      <c r="C657" s="211">
        <v>10</v>
      </c>
      <c r="D657" s="211">
        <v>6</v>
      </c>
      <c r="E657" s="211">
        <v>70</v>
      </c>
      <c r="F657" s="211">
        <v>43</v>
      </c>
      <c r="G657" s="615">
        <v>470</v>
      </c>
      <c r="H657" s="431" t="s">
        <v>713</v>
      </c>
      <c r="I657" s="70"/>
      <c r="J657" s="497">
        <f t="shared" si="28"/>
        <v>0</v>
      </c>
    </row>
    <row r="658" spans="1:10" s="437" customFormat="1" ht="12.75" customHeight="1" x14ac:dyDescent="0.25">
      <c r="A658" s="211">
        <v>6</v>
      </c>
      <c r="B658" s="435" t="s">
        <v>2120</v>
      </c>
      <c r="C658" s="211">
        <v>10</v>
      </c>
      <c r="D658" s="231">
        <v>7.5</v>
      </c>
      <c r="E658" s="211">
        <v>70</v>
      </c>
      <c r="F658" s="211">
        <v>43</v>
      </c>
      <c r="G658" s="615">
        <v>470</v>
      </c>
      <c r="H658" s="431" t="s">
        <v>713</v>
      </c>
      <c r="I658" s="110"/>
      <c r="J658" s="317">
        <f t="shared" si="28"/>
        <v>0</v>
      </c>
    </row>
    <row r="659" spans="1:10" s="427" customFormat="1" ht="12.75" customHeight="1" x14ac:dyDescent="0.25">
      <c r="A659" s="211">
        <v>7</v>
      </c>
      <c r="B659" s="252" t="s">
        <v>2061</v>
      </c>
      <c r="C659" s="211">
        <v>10</v>
      </c>
      <c r="D659" s="211">
        <v>8</v>
      </c>
      <c r="E659" s="211">
        <v>70</v>
      </c>
      <c r="F659" s="211">
        <v>43</v>
      </c>
      <c r="G659" s="615">
        <v>470</v>
      </c>
      <c r="H659" s="431" t="s">
        <v>713</v>
      </c>
      <c r="I659" s="110"/>
      <c r="J659" s="317">
        <f t="shared" si="28"/>
        <v>0</v>
      </c>
    </row>
    <row r="660" spans="1:10" s="589" customFormat="1" ht="12.75" customHeight="1" x14ac:dyDescent="0.25">
      <c r="A660" s="211">
        <v>8</v>
      </c>
      <c r="B660" s="435" t="s">
        <v>2454</v>
      </c>
      <c r="C660" s="211">
        <v>10</v>
      </c>
      <c r="D660" s="211">
        <v>10</v>
      </c>
      <c r="E660" s="211">
        <v>70</v>
      </c>
      <c r="F660" s="211">
        <v>43</v>
      </c>
      <c r="G660" s="615">
        <v>500</v>
      </c>
      <c r="H660" s="431" t="s">
        <v>713</v>
      </c>
      <c r="I660" s="70"/>
      <c r="J660" s="497">
        <f t="shared" si="28"/>
        <v>0</v>
      </c>
    </row>
    <row r="661" spans="1:10" s="643" customFormat="1" ht="12.75" customHeight="1" x14ac:dyDescent="0.25">
      <c r="A661" s="211">
        <v>9</v>
      </c>
      <c r="B661" s="435" t="s">
        <v>2715</v>
      </c>
      <c r="C661" s="211">
        <v>10</v>
      </c>
      <c r="D661" s="211">
        <v>11.5</v>
      </c>
      <c r="E661" s="211">
        <v>70</v>
      </c>
      <c r="F661" s="211">
        <v>43</v>
      </c>
      <c r="G661" s="615">
        <v>570</v>
      </c>
      <c r="H661" s="431" t="s">
        <v>713</v>
      </c>
      <c r="I661" s="441"/>
      <c r="J661" s="317">
        <f>G661*I661</f>
        <v>0</v>
      </c>
    </row>
    <row r="662" spans="1:10" s="476" customFormat="1" ht="12.75" customHeight="1" x14ac:dyDescent="0.25">
      <c r="A662" s="211">
        <v>10</v>
      </c>
      <c r="B662" s="435" t="s">
        <v>2351</v>
      </c>
      <c r="C662" s="211">
        <v>10</v>
      </c>
      <c r="D662" s="211">
        <v>12</v>
      </c>
      <c r="E662" s="211">
        <v>70</v>
      </c>
      <c r="F662" s="211">
        <v>43</v>
      </c>
      <c r="G662" s="615">
        <v>570</v>
      </c>
      <c r="H662" s="431" t="s">
        <v>713</v>
      </c>
      <c r="I662" s="441"/>
      <c r="J662" s="317">
        <f>G662*I662</f>
        <v>0</v>
      </c>
    </row>
    <row r="663" spans="1:10" s="427" customFormat="1" ht="12.75" customHeight="1" x14ac:dyDescent="0.25">
      <c r="A663" s="211">
        <v>11</v>
      </c>
      <c r="B663" s="435" t="s">
        <v>2062</v>
      </c>
      <c r="C663" s="211">
        <v>10</v>
      </c>
      <c r="D663" s="211">
        <v>15</v>
      </c>
      <c r="E663" s="211">
        <v>70</v>
      </c>
      <c r="F663" s="211">
        <v>43</v>
      </c>
      <c r="G663" s="615">
        <v>770</v>
      </c>
      <c r="H663" s="431" t="s">
        <v>713</v>
      </c>
      <c r="I663" s="110"/>
      <c r="J663" s="317">
        <f t="shared" si="28"/>
        <v>0</v>
      </c>
    </row>
    <row r="664" spans="1:10" s="617" customFormat="1" ht="12.75" customHeight="1" x14ac:dyDescent="0.25">
      <c r="A664" s="440">
        <v>12</v>
      </c>
      <c r="B664" s="442" t="s">
        <v>2599</v>
      </c>
      <c r="C664" s="440">
        <v>10</v>
      </c>
      <c r="D664" s="440">
        <v>5</v>
      </c>
      <c r="E664" s="447">
        <v>57</v>
      </c>
      <c r="F664" s="440">
        <v>22</v>
      </c>
      <c r="G664" s="636">
        <v>470</v>
      </c>
      <c r="H664" s="445" t="s">
        <v>713</v>
      </c>
      <c r="I664" s="446"/>
      <c r="J664" s="539">
        <f t="shared" si="28"/>
        <v>0</v>
      </c>
    </row>
    <row r="665" spans="1:10" s="617" customFormat="1" ht="12.75" customHeight="1" x14ac:dyDescent="0.25">
      <c r="A665" s="440">
        <v>13</v>
      </c>
      <c r="B665" s="442" t="s">
        <v>2600</v>
      </c>
      <c r="C665" s="440">
        <v>10</v>
      </c>
      <c r="D665" s="440">
        <v>8</v>
      </c>
      <c r="E665" s="447">
        <v>57</v>
      </c>
      <c r="F665" s="440">
        <v>22</v>
      </c>
      <c r="G665" s="636">
        <v>470</v>
      </c>
      <c r="H665" s="445" t="s">
        <v>713</v>
      </c>
      <c r="I665" s="446"/>
      <c r="J665" s="539">
        <f t="shared" si="28"/>
        <v>0</v>
      </c>
    </row>
    <row r="666" spans="1:10" s="437" customFormat="1" ht="12.75" customHeight="1" x14ac:dyDescent="0.25">
      <c r="A666" s="440">
        <v>14</v>
      </c>
      <c r="B666" s="442" t="s">
        <v>2121</v>
      </c>
      <c r="C666" s="440">
        <v>10</v>
      </c>
      <c r="D666" s="440">
        <v>10</v>
      </c>
      <c r="E666" s="447">
        <v>57</v>
      </c>
      <c r="F666" s="440">
        <v>22</v>
      </c>
      <c r="G666" s="636">
        <v>440</v>
      </c>
      <c r="H666" s="445" t="s">
        <v>713</v>
      </c>
      <c r="I666" s="446"/>
      <c r="J666" s="539">
        <f t="shared" si="28"/>
        <v>0</v>
      </c>
    </row>
    <row r="667" spans="1:10" s="427" customFormat="1" ht="12.75" customHeight="1" x14ac:dyDescent="0.25">
      <c r="A667" s="211">
        <v>15</v>
      </c>
      <c r="B667" s="252" t="s">
        <v>2063</v>
      </c>
      <c r="C667" s="211">
        <v>10</v>
      </c>
      <c r="D667" s="211">
        <v>5</v>
      </c>
      <c r="E667" s="211">
        <v>70</v>
      </c>
      <c r="F667" s="211">
        <v>43</v>
      </c>
      <c r="G667" s="615">
        <v>470</v>
      </c>
      <c r="H667" s="431" t="s">
        <v>713</v>
      </c>
      <c r="I667" s="110"/>
      <c r="J667" s="317">
        <f>G667*I667</f>
        <v>0</v>
      </c>
    </row>
    <row r="668" spans="1:10" s="589" customFormat="1" ht="12.75" customHeight="1" x14ac:dyDescent="0.25">
      <c r="A668" s="211">
        <v>16</v>
      </c>
      <c r="B668" s="252" t="s">
        <v>2455</v>
      </c>
      <c r="C668" s="211">
        <v>10</v>
      </c>
      <c r="D668" s="211">
        <v>6</v>
      </c>
      <c r="E668" s="211">
        <v>70</v>
      </c>
      <c r="F668" s="211">
        <v>43</v>
      </c>
      <c r="G668" s="615">
        <v>470</v>
      </c>
      <c r="H668" s="431" t="s">
        <v>713</v>
      </c>
      <c r="I668" s="70"/>
      <c r="J668" s="497">
        <f t="shared" ref="J668" si="29">G668*I668</f>
        <v>0</v>
      </c>
    </row>
    <row r="669" spans="1:10" s="427" customFormat="1" ht="12.75" customHeight="1" x14ac:dyDescent="0.25">
      <c r="A669" s="211">
        <v>17</v>
      </c>
      <c r="B669" s="252" t="s">
        <v>2081</v>
      </c>
      <c r="C669" s="211">
        <v>10</v>
      </c>
      <c r="D669" s="211">
        <v>8</v>
      </c>
      <c r="E669" s="211">
        <v>70</v>
      </c>
      <c r="F669" s="211">
        <v>43</v>
      </c>
      <c r="G669" s="615">
        <v>470</v>
      </c>
      <c r="H669" s="431" t="s">
        <v>713</v>
      </c>
      <c r="I669" s="110"/>
      <c r="J669" s="317">
        <f>G669*I669</f>
        <v>0</v>
      </c>
    </row>
    <row r="670" spans="1:10" s="589" customFormat="1" ht="12.75" customHeight="1" x14ac:dyDescent="0.25">
      <c r="A670" s="211">
        <v>18</v>
      </c>
      <c r="B670" s="435" t="s">
        <v>2456</v>
      </c>
      <c r="C670" s="211">
        <v>10</v>
      </c>
      <c r="D670" s="211">
        <v>10</v>
      </c>
      <c r="E670" s="211">
        <v>70</v>
      </c>
      <c r="F670" s="211">
        <v>43</v>
      </c>
      <c r="G670" s="615">
        <v>500</v>
      </c>
      <c r="H670" s="431" t="s">
        <v>713</v>
      </c>
      <c r="I670" s="70"/>
      <c r="J670" s="497">
        <f t="shared" ref="J670" si="30">G670*I670</f>
        <v>0</v>
      </c>
    </row>
    <row r="671" spans="1:10" s="427" customFormat="1" ht="12.75" customHeight="1" x14ac:dyDescent="0.25">
      <c r="A671" s="211">
        <v>19</v>
      </c>
      <c r="B671" s="435" t="s">
        <v>2082</v>
      </c>
      <c r="C671" s="211">
        <v>10</v>
      </c>
      <c r="D671" s="211">
        <v>15</v>
      </c>
      <c r="E671" s="211">
        <v>70</v>
      </c>
      <c r="F671" s="211">
        <v>43</v>
      </c>
      <c r="G671" s="615">
        <v>770</v>
      </c>
      <c r="H671" s="431" t="s">
        <v>713</v>
      </c>
      <c r="I671" s="441"/>
      <c r="J671" s="317">
        <f>G671*I671</f>
        <v>0</v>
      </c>
    </row>
    <row r="672" spans="1:10" s="427" customFormat="1" ht="12.75" customHeight="1" x14ac:dyDescent="0.25">
      <c r="B672" s="432" t="s">
        <v>2064</v>
      </c>
      <c r="D672" s="59"/>
      <c r="G672" s="637"/>
      <c r="H672" s="660"/>
      <c r="I672" s="101"/>
    </row>
    <row r="673" spans="1:10" s="427" customFormat="1" ht="12.75" customHeight="1" x14ac:dyDescent="0.25">
      <c r="D673" s="59"/>
      <c r="G673" s="637"/>
      <c r="H673" s="660"/>
      <c r="I673" s="101"/>
    </row>
    <row r="674" spans="1:10" s="427" customFormat="1" ht="15.6" x14ac:dyDescent="0.3">
      <c r="A674" s="808" t="s">
        <v>2065</v>
      </c>
      <c r="B674" s="800"/>
      <c r="C674" s="800"/>
      <c r="D674" s="800"/>
      <c r="E674" s="800"/>
      <c r="F674" s="800"/>
      <c r="G674" s="800"/>
      <c r="H674" s="800"/>
      <c r="I674" s="800"/>
      <c r="J674" s="801"/>
    </row>
    <row r="675" spans="1:10" s="427" customFormat="1" ht="12.75" customHeight="1" x14ac:dyDescent="0.25">
      <c r="A675" s="535"/>
      <c r="B675" s="428"/>
      <c r="C675" s="898"/>
      <c r="D675" s="898"/>
      <c r="E675" s="898"/>
      <c r="F675" s="898"/>
      <c r="G675" s="898"/>
      <c r="H675" s="898"/>
      <c r="I675" s="428"/>
      <c r="J675" s="536"/>
    </row>
    <row r="676" spans="1:10" s="427" customFormat="1" ht="84.75" customHeight="1" x14ac:dyDescent="0.25">
      <c r="A676" s="537"/>
      <c r="B676" s="429"/>
      <c r="C676" s="429"/>
      <c r="D676" s="430"/>
      <c r="E676" s="429"/>
      <c r="F676" s="429"/>
      <c r="G676" s="637"/>
      <c r="H676" s="429"/>
      <c r="I676" s="429"/>
      <c r="J676" s="538"/>
    </row>
    <row r="677" spans="1:10" s="427" customFormat="1" ht="12.75" customHeight="1" x14ac:dyDescent="0.25">
      <c r="A677" s="96" t="s">
        <v>0</v>
      </c>
      <c r="B677" s="96" t="s">
        <v>1</v>
      </c>
      <c r="C677" s="96" t="s">
        <v>2</v>
      </c>
      <c r="D677" s="96" t="s">
        <v>20</v>
      </c>
      <c r="E677" s="96" t="s">
        <v>3</v>
      </c>
      <c r="F677" s="96" t="s">
        <v>21</v>
      </c>
      <c r="G677" s="638" t="s">
        <v>6</v>
      </c>
      <c r="H677" s="97" t="s">
        <v>7</v>
      </c>
      <c r="I677" s="98" t="s">
        <v>8</v>
      </c>
      <c r="J677" s="99" t="s">
        <v>9</v>
      </c>
    </row>
    <row r="678" spans="1:10" s="617" customFormat="1" ht="12.75" customHeight="1" x14ac:dyDescent="0.25">
      <c r="A678" s="440">
        <v>1</v>
      </c>
      <c r="B678" s="443" t="s">
        <v>2601</v>
      </c>
      <c r="C678" s="440">
        <v>10</v>
      </c>
      <c r="D678" s="440">
        <v>2</v>
      </c>
      <c r="E678" s="447">
        <v>57</v>
      </c>
      <c r="F678" s="440">
        <v>22</v>
      </c>
      <c r="G678" s="636">
        <v>660</v>
      </c>
      <c r="H678" s="445" t="s">
        <v>713</v>
      </c>
      <c r="I678" s="446"/>
      <c r="J678" s="539">
        <f>G678*I678</f>
        <v>0</v>
      </c>
    </row>
    <row r="679" spans="1:10" s="617" customFormat="1" ht="12.75" customHeight="1" x14ac:dyDescent="0.25">
      <c r="A679" s="440">
        <v>2</v>
      </c>
      <c r="B679" s="443" t="s">
        <v>2602</v>
      </c>
      <c r="C679" s="440">
        <v>10</v>
      </c>
      <c r="D679" s="440">
        <v>2.2000000000000002</v>
      </c>
      <c r="E679" s="447">
        <v>57</v>
      </c>
      <c r="F679" s="440">
        <v>22</v>
      </c>
      <c r="G679" s="636">
        <v>660</v>
      </c>
      <c r="H679" s="445" t="s">
        <v>713</v>
      </c>
      <c r="I679" s="446"/>
      <c r="J679" s="539">
        <f>G679*I679</f>
        <v>0</v>
      </c>
    </row>
    <row r="680" spans="1:10" s="454" customFormat="1" ht="12.75" customHeight="1" x14ac:dyDescent="0.25">
      <c r="A680" s="440">
        <v>3</v>
      </c>
      <c r="B680" s="443" t="s">
        <v>2229</v>
      </c>
      <c r="C680" s="440">
        <v>10</v>
      </c>
      <c r="D680" s="440">
        <v>2.5</v>
      </c>
      <c r="E680" s="447">
        <v>57</v>
      </c>
      <c r="F680" s="440">
        <v>22</v>
      </c>
      <c r="G680" s="636">
        <v>660</v>
      </c>
      <c r="H680" s="445" t="s">
        <v>713</v>
      </c>
      <c r="I680" s="446"/>
      <c r="J680" s="539">
        <f>G680*I680</f>
        <v>0</v>
      </c>
    </row>
    <row r="681" spans="1:10" s="596" customFormat="1" ht="12.75" customHeight="1" x14ac:dyDescent="0.25">
      <c r="A681" s="440">
        <v>4</v>
      </c>
      <c r="B681" s="443" t="s">
        <v>2529</v>
      </c>
      <c r="C681" s="440">
        <v>10</v>
      </c>
      <c r="D681" s="440">
        <v>3</v>
      </c>
      <c r="E681" s="447">
        <v>57</v>
      </c>
      <c r="F681" s="440">
        <v>22</v>
      </c>
      <c r="G681" s="636">
        <v>690</v>
      </c>
      <c r="H681" s="445" t="s">
        <v>713</v>
      </c>
      <c r="I681" s="446"/>
      <c r="J681" s="539">
        <f t="shared" ref="J681:J682" si="31">G681*I681</f>
        <v>0</v>
      </c>
    </row>
    <row r="682" spans="1:10" s="596" customFormat="1" ht="12.75" customHeight="1" x14ac:dyDescent="0.25">
      <c r="A682" s="440">
        <v>5</v>
      </c>
      <c r="B682" s="443" t="s">
        <v>2530</v>
      </c>
      <c r="C682" s="440">
        <v>10</v>
      </c>
      <c r="D682" s="440">
        <v>4</v>
      </c>
      <c r="E682" s="447">
        <v>57</v>
      </c>
      <c r="F682" s="440">
        <v>22</v>
      </c>
      <c r="G682" s="636">
        <v>910</v>
      </c>
      <c r="H682" s="445" t="s">
        <v>713</v>
      </c>
      <c r="I682" s="446"/>
      <c r="J682" s="539">
        <f t="shared" si="31"/>
        <v>0</v>
      </c>
    </row>
    <row r="683" spans="1:10" s="437" customFormat="1" ht="12.75" customHeight="1" x14ac:dyDescent="0.25">
      <c r="A683" s="440">
        <v>6</v>
      </c>
      <c r="B683" s="443" t="s">
        <v>2122</v>
      </c>
      <c r="C683" s="440">
        <v>10</v>
      </c>
      <c r="D683" s="440">
        <v>5</v>
      </c>
      <c r="E683" s="447">
        <v>57</v>
      </c>
      <c r="F683" s="440">
        <v>22</v>
      </c>
      <c r="G683" s="636">
        <v>510</v>
      </c>
      <c r="H683" s="445" t="s">
        <v>713</v>
      </c>
      <c r="I683" s="446"/>
      <c r="J683" s="539">
        <f t="shared" ref="J683:J703" si="32">G683*I683</f>
        <v>0</v>
      </c>
    </row>
    <row r="684" spans="1:10" s="437" customFormat="1" ht="12.75" customHeight="1" x14ac:dyDescent="0.25">
      <c r="A684" s="440">
        <v>7</v>
      </c>
      <c r="B684" s="443" t="s">
        <v>2123</v>
      </c>
      <c r="C684" s="440">
        <v>10</v>
      </c>
      <c r="D684" s="440">
        <v>8</v>
      </c>
      <c r="E684" s="447">
        <v>57</v>
      </c>
      <c r="F684" s="440">
        <v>22</v>
      </c>
      <c r="G684" s="636">
        <v>620</v>
      </c>
      <c r="H684" s="445" t="s">
        <v>713</v>
      </c>
      <c r="I684" s="446"/>
      <c r="J684" s="539">
        <f t="shared" si="32"/>
        <v>0</v>
      </c>
    </row>
    <row r="685" spans="1:10" s="601" customFormat="1" ht="12.75" customHeight="1" x14ac:dyDescent="0.25">
      <c r="A685" s="211">
        <v>8</v>
      </c>
      <c r="B685" s="252" t="s">
        <v>2569</v>
      </c>
      <c r="C685" s="211">
        <v>10</v>
      </c>
      <c r="D685" s="211">
        <v>2.5</v>
      </c>
      <c r="E685" s="211">
        <v>70</v>
      </c>
      <c r="F685" s="211">
        <v>43</v>
      </c>
      <c r="G685" s="615">
        <v>770</v>
      </c>
      <c r="H685" s="431" t="s">
        <v>713</v>
      </c>
      <c r="I685" s="110"/>
      <c r="J685" s="317">
        <f>G685*I685</f>
        <v>0</v>
      </c>
    </row>
    <row r="686" spans="1:10" s="476" customFormat="1" ht="12.75" customHeight="1" x14ac:dyDescent="0.25">
      <c r="A686" s="211">
        <v>9</v>
      </c>
      <c r="B686" s="252" t="s">
        <v>2352</v>
      </c>
      <c r="C686" s="211">
        <v>10</v>
      </c>
      <c r="D686" s="211">
        <v>3</v>
      </c>
      <c r="E686" s="211">
        <v>70</v>
      </c>
      <c r="F686" s="211">
        <v>43</v>
      </c>
      <c r="G686" s="615">
        <v>760</v>
      </c>
      <c r="H686" s="431" t="s">
        <v>713</v>
      </c>
      <c r="I686" s="110"/>
      <c r="J686" s="317">
        <f>G686*I686</f>
        <v>0</v>
      </c>
    </row>
    <row r="687" spans="1:10" s="476" customFormat="1" ht="12.75" customHeight="1" x14ac:dyDescent="0.25">
      <c r="A687" s="211">
        <v>10</v>
      </c>
      <c r="B687" s="252" t="s">
        <v>2353</v>
      </c>
      <c r="C687" s="211">
        <v>10</v>
      </c>
      <c r="D687" s="211">
        <v>4</v>
      </c>
      <c r="E687" s="211">
        <v>70</v>
      </c>
      <c r="F687" s="211">
        <v>43</v>
      </c>
      <c r="G687" s="615">
        <v>1260</v>
      </c>
      <c r="H687" s="431" t="s">
        <v>713</v>
      </c>
      <c r="I687" s="110"/>
      <c r="J687" s="317">
        <f>G687*I687</f>
        <v>0</v>
      </c>
    </row>
    <row r="688" spans="1:10" s="427" customFormat="1" ht="12.75" customHeight="1" x14ac:dyDescent="0.25">
      <c r="A688" s="211">
        <v>11</v>
      </c>
      <c r="B688" s="252" t="s">
        <v>2066</v>
      </c>
      <c r="C688" s="211">
        <v>10</v>
      </c>
      <c r="D688" s="211">
        <v>5</v>
      </c>
      <c r="E688" s="211">
        <v>70</v>
      </c>
      <c r="F688" s="211">
        <v>43</v>
      </c>
      <c r="G688" s="615">
        <v>570</v>
      </c>
      <c r="H688" s="431" t="s">
        <v>713</v>
      </c>
      <c r="I688" s="110"/>
      <c r="J688" s="317">
        <f t="shared" si="32"/>
        <v>0</v>
      </c>
    </row>
    <row r="689" spans="1:10" s="427" customFormat="1" ht="12.75" customHeight="1" x14ac:dyDescent="0.25">
      <c r="A689" s="211">
        <v>12</v>
      </c>
      <c r="B689" s="252" t="s">
        <v>2067</v>
      </c>
      <c r="C689" s="211">
        <v>10</v>
      </c>
      <c r="D689" s="211">
        <v>6</v>
      </c>
      <c r="E689" s="211">
        <v>70</v>
      </c>
      <c r="F689" s="211">
        <v>43</v>
      </c>
      <c r="G689" s="615">
        <v>600</v>
      </c>
      <c r="H689" s="431" t="s">
        <v>713</v>
      </c>
      <c r="I689" s="110"/>
      <c r="J689" s="317">
        <f t="shared" si="32"/>
        <v>0</v>
      </c>
    </row>
    <row r="690" spans="1:10" s="617" customFormat="1" ht="12.75" customHeight="1" x14ac:dyDescent="0.25">
      <c r="A690" s="211">
        <v>13</v>
      </c>
      <c r="B690" s="435" t="s">
        <v>2603</v>
      </c>
      <c r="C690" s="211">
        <v>10</v>
      </c>
      <c r="D690" s="211">
        <v>7</v>
      </c>
      <c r="E690" s="211">
        <v>70</v>
      </c>
      <c r="F690" s="211">
        <v>43</v>
      </c>
      <c r="G690" s="615">
        <v>660</v>
      </c>
      <c r="H690" s="431" t="s">
        <v>713</v>
      </c>
      <c r="I690" s="110"/>
      <c r="J690" s="317">
        <f t="shared" si="32"/>
        <v>0</v>
      </c>
    </row>
    <row r="691" spans="1:10" s="437" customFormat="1" ht="12.75" customHeight="1" x14ac:dyDescent="0.25">
      <c r="A691" s="211">
        <v>14</v>
      </c>
      <c r="B691" s="435" t="s">
        <v>2124</v>
      </c>
      <c r="C691" s="211">
        <v>10</v>
      </c>
      <c r="D691" s="231">
        <v>7.5</v>
      </c>
      <c r="E691" s="211">
        <v>70</v>
      </c>
      <c r="F691" s="211">
        <v>43</v>
      </c>
      <c r="G691" s="615">
        <v>660</v>
      </c>
      <c r="H691" s="431" t="s">
        <v>713</v>
      </c>
      <c r="I691" s="110"/>
      <c r="J691" s="317">
        <f t="shared" si="32"/>
        <v>0</v>
      </c>
    </row>
    <row r="692" spans="1:10" s="427" customFormat="1" ht="12.75" customHeight="1" x14ac:dyDescent="0.25">
      <c r="A692" s="211">
        <v>15</v>
      </c>
      <c r="B692" s="252" t="s">
        <v>2068</v>
      </c>
      <c r="C692" s="211">
        <v>10</v>
      </c>
      <c r="D692" s="211">
        <v>8</v>
      </c>
      <c r="E692" s="211">
        <v>70</v>
      </c>
      <c r="F692" s="211">
        <v>43</v>
      </c>
      <c r="G692" s="615">
        <v>660</v>
      </c>
      <c r="H692" s="431" t="s">
        <v>713</v>
      </c>
      <c r="I692" s="110"/>
      <c r="J692" s="317">
        <f t="shared" si="32"/>
        <v>0</v>
      </c>
    </row>
    <row r="693" spans="1:10" s="589" customFormat="1" ht="12.75" customHeight="1" x14ac:dyDescent="0.25">
      <c r="A693" s="211">
        <v>16</v>
      </c>
      <c r="B693" s="435" t="s">
        <v>2457</v>
      </c>
      <c r="C693" s="211">
        <v>10</v>
      </c>
      <c r="D693" s="211">
        <v>10</v>
      </c>
      <c r="E693" s="211">
        <v>70</v>
      </c>
      <c r="F693" s="211">
        <v>43</v>
      </c>
      <c r="G693" s="615">
        <v>770</v>
      </c>
      <c r="H693" s="431" t="s">
        <v>713</v>
      </c>
      <c r="I693" s="70"/>
      <c r="J693" s="497">
        <f t="shared" si="32"/>
        <v>0</v>
      </c>
    </row>
    <row r="694" spans="1:10" s="641" customFormat="1" ht="12.75" customHeight="1" x14ac:dyDescent="0.25">
      <c r="A694" s="211">
        <v>17</v>
      </c>
      <c r="B694" s="435" t="s">
        <v>2716</v>
      </c>
      <c r="C694" s="211">
        <v>10</v>
      </c>
      <c r="D694" s="211">
        <v>11.5</v>
      </c>
      <c r="E694" s="211">
        <v>70</v>
      </c>
      <c r="F694" s="211">
        <v>43</v>
      </c>
      <c r="G694" s="615">
        <v>770</v>
      </c>
      <c r="H694" s="431" t="s">
        <v>713</v>
      </c>
      <c r="I694" s="70"/>
      <c r="J694" s="497">
        <f t="shared" si="32"/>
        <v>0</v>
      </c>
    </row>
    <row r="695" spans="1:10" s="617" customFormat="1" ht="12.75" customHeight="1" x14ac:dyDescent="0.25">
      <c r="A695" s="440">
        <v>18</v>
      </c>
      <c r="B695" s="443" t="s">
        <v>2604</v>
      </c>
      <c r="C695" s="440">
        <v>10</v>
      </c>
      <c r="D695" s="440">
        <v>2</v>
      </c>
      <c r="E695" s="447">
        <v>57</v>
      </c>
      <c r="F695" s="440">
        <v>22</v>
      </c>
      <c r="G695" s="636">
        <v>660</v>
      </c>
      <c r="H695" s="445" t="s">
        <v>713</v>
      </c>
      <c r="I695" s="446"/>
      <c r="J695" s="539">
        <f>G695*I695</f>
        <v>0</v>
      </c>
    </row>
    <row r="696" spans="1:10" s="454" customFormat="1" ht="12.75" customHeight="1" x14ac:dyDescent="0.25">
      <c r="A696" s="440">
        <v>19</v>
      </c>
      <c r="B696" s="443" t="s">
        <v>2230</v>
      </c>
      <c r="C696" s="440">
        <v>10</v>
      </c>
      <c r="D696" s="440">
        <v>2.5</v>
      </c>
      <c r="E696" s="447">
        <v>57</v>
      </c>
      <c r="F696" s="440">
        <v>22</v>
      </c>
      <c r="G696" s="636">
        <v>660</v>
      </c>
      <c r="H696" s="445" t="s">
        <v>713</v>
      </c>
      <c r="I696" s="446"/>
      <c r="J696" s="539">
        <f>G696*I696</f>
        <v>0</v>
      </c>
    </row>
    <row r="697" spans="1:10" s="596" customFormat="1" ht="12.75" customHeight="1" x14ac:dyDescent="0.25">
      <c r="A697" s="440">
        <v>20</v>
      </c>
      <c r="B697" s="443" t="s">
        <v>2531</v>
      </c>
      <c r="C697" s="440">
        <v>10</v>
      </c>
      <c r="D697" s="440">
        <v>3</v>
      </c>
      <c r="E697" s="447">
        <v>57</v>
      </c>
      <c r="F697" s="440">
        <v>22</v>
      </c>
      <c r="G697" s="636">
        <v>690</v>
      </c>
      <c r="H697" s="445" t="s">
        <v>713</v>
      </c>
      <c r="I697" s="446"/>
      <c r="J697" s="539">
        <f t="shared" ref="J697:J698" si="33">G697*I697</f>
        <v>0</v>
      </c>
    </row>
    <row r="698" spans="1:10" s="596" customFormat="1" ht="12.75" customHeight="1" x14ac:dyDescent="0.25">
      <c r="A698" s="440">
        <v>21</v>
      </c>
      <c r="B698" s="443" t="s">
        <v>2532</v>
      </c>
      <c r="C698" s="440">
        <v>10</v>
      </c>
      <c r="D698" s="440">
        <v>4</v>
      </c>
      <c r="E698" s="447">
        <v>57</v>
      </c>
      <c r="F698" s="440">
        <v>22</v>
      </c>
      <c r="G698" s="636">
        <v>910</v>
      </c>
      <c r="H698" s="445" t="s">
        <v>713</v>
      </c>
      <c r="I698" s="446"/>
      <c r="J698" s="539">
        <f t="shared" si="33"/>
        <v>0</v>
      </c>
    </row>
    <row r="699" spans="1:10" s="437" customFormat="1" ht="12.75" customHeight="1" x14ac:dyDescent="0.25">
      <c r="A699" s="440">
        <v>22</v>
      </c>
      <c r="B699" s="443" t="s">
        <v>2125</v>
      </c>
      <c r="C699" s="440">
        <v>10</v>
      </c>
      <c r="D699" s="440">
        <v>5</v>
      </c>
      <c r="E699" s="447">
        <v>57</v>
      </c>
      <c r="F699" s="440">
        <v>22</v>
      </c>
      <c r="G699" s="636">
        <v>510</v>
      </c>
      <c r="H699" s="445" t="s">
        <v>713</v>
      </c>
      <c r="I699" s="446"/>
      <c r="J699" s="539">
        <f t="shared" si="32"/>
        <v>0</v>
      </c>
    </row>
    <row r="700" spans="1:10" s="437" customFormat="1" ht="12.75" customHeight="1" x14ac:dyDescent="0.25">
      <c r="A700" s="440">
        <v>23</v>
      </c>
      <c r="B700" s="443" t="s">
        <v>2126</v>
      </c>
      <c r="C700" s="440">
        <v>10</v>
      </c>
      <c r="D700" s="440">
        <v>8</v>
      </c>
      <c r="E700" s="447">
        <v>57</v>
      </c>
      <c r="F700" s="440">
        <v>22</v>
      </c>
      <c r="G700" s="636">
        <v>620</v>
      </c>
      <c r="H700" s="445" t="s">
        <v>713</v>
      </c>
      <c r="I700" s="446"/>
      <c r="J700" s="539">
        <f t="shared" si="32"/>
        <v>0</v>
      </c>
    </row>
    <row r="701" spans="1:10" s="596" customFormat="1" ht="12.75" customHeight="1" x14ac:dyDescent="0.25">
      <c r="A701" s="211">
        <v>24</v>
      </c>
      <c r="B701" s="252" t="s">
        <v>2533</v>
      </c>
      <c r="C701" s="211">
        <v>10</v>
      </c>
      <c r="D701" s="211">
        <v>3</v>
      </c>
      <c r="E701" s="211">
        <v>70</v>
      </c>
      <c r="F701" s="211">
        <v>43</v>
      </c>
      <c r="G701" s="615">
        <v>760</v>
      </c>
      <c r="H701" s="431" t="s">
        <v>713</v>
      </c>
      <c r="I701" s="110"/>
      <c r="J701" s="317">
        <f>G701*I701</f>
        <v>0</v>
      </c>
    </row>
    <row r="702" spans="1:10" s="596" customFormat="1" ht="12.75" customHeight="1" x14ac:dyDescent="0.25">
      <c r="A702" s="211">
        <v>25</v>
      </c>
      <c r="B702" s="252" t="s">
        <v>2534</v>
      </c>
      <c r="C702" s="211">
        <v>10</v>
      </c>
      <c r="D702" s="211">
        <v>4</v>
      </c>
      <c r="E702" s="211">
        <v>70</v>
      </c>
      <c r="F702" s="211">
        <v>43</v>
      </c>
      <c r="G702" s="615">
        <v>1260</v>
      </c>
      <c r="H702" s="431" t="s">
        <v>713</v>
      </c>
      <c r="I702" s="110"/>
      <c r="J702" s="317">
        <f>G702*I702</f>
        <v>0</v>
      </c>
    </row>
    <row r="703" spans="1:10" s="427" customFormat="1" ht="12.75" customHeight="1" x14ac:dyDescent="0.25">
      <c r="A703" s="211">
        <v>26</v>
      </c>
      <c r="B703" s="252" t="s">
        <v>2069</v>
      </c>
      <c r="C703" s="211">
        <v>10</v>
      </c>
      <c r="D703" s="211">
        <v>5</v>
      </c>
      <c r="E703" s="211">
        <v>70</v>
      </c>
      <c r="F703" s="211">
        <v>43</v>
      </c>
      <c r="G703" s="615">
        <v>570</v>
      </c>
      <c r="H703" s="431" t="s">
        <v>713</v>
      </c>
      <c r="I703" s="110"/>
      <c r="J703" s="317">
        <f t="shared" si="32"/>
        <v>0</v>
      </c>
    </row>
    <row r="704" spans="1:10" s="427" customFormat="1" ht="12.75" customHeight="1" x14ac:dyDescent="0.25">
      <c r="A704" s="211">
        <v>27</v>
      </c>
      <c r="B704" s="252" t="s">
        <v>2070</v>
      </c>
      <c r="C704" s="211">
        <v>10</v>
      </c>
      <c r="D704" s="211">
        <v>6</v>
      </c>
      <c r="E704" s="211">
        <v>70</v>
      </c>
      <c r="F704" s="211">
        <v>43</v>
      </c>
      <c r="G704" s="615">
        <v>600</v>
      </c>
      <c r="H704" s="431" t="s">
        <v>713</v>
      </c>
      <c r="I704" s="110"/>
      <c r="J704" s="317">
        <f>G704*I704</f>
        <v>0</v>
      </c>
    </row>
    <row r="705" spans="1:10" s="617" customFormat="1" ht="12.75" customHeight="1" x14ac:dyDescent="0.25">
      <c r="A705" s="211">
        <v>28</v>
      </c>
      <c r="B705" s="435" t="s">
        <v>2605</v>
      </c>
      <c r="C705" s="211">
        <v>10</v>
      </c>
      <c r="D705" s="211">
        <v>7</v>
      </c>
      <c r="E705" s="211">
        <v>70</v>
      </c>
      <c r="F705" s="211">
        <v>43</v>
      </c>
      <c r="G705" s="615">
        <v>660</v>
      </c>
      <c r="H705" s="431" t="s">
        <v>713</v>
      </c>
      <c r="I705" s="110"/>
      <c r="J705" s="317">
        <f t="shared" ref="J705" si="34">G705*I705</f>
        <v>0</v>
      </c>
    </row>
    <row r="706" spans="1:10" s="427" customFormat="1" ht="12.75" customHeight="1" x14ac:dyDescent="0.25">
      <c r="A706" s="211">
        <v>29</v>
      </c>
      <c r="B706" s="252" t="s">
        <v>2071</v>
      </c>
      <c r="C706" s="211">
        <v>10</v>
      </c>
      <c r="D706" s="211">
        <v>8</v>
      </c>
      <c r="E706" s="211">
        <v>70</v>
      </c>
      <c r="F706" s="211">
        <v>43</v>
      </c>
      <c r="G706" s="615">
        <v>660</v>
      </c>
      <c r="H706" s="431" t="s">
        <v>713</v>
      </c>
      <c r="I706" s="441"/>
      <c r="J706" s="317">
        <f>G706*I706</f>
        <v>0</v>
      </c>
    </row>
    <row r="707" spans="1:10" s="589" customFormat="1" ht="12.75" customHeight="1" x14ac:dyDescent="0.25">
      <c r="A707" s="211">
        <v>30</v>
      </c>
      <c r="B707" s="435" t="s">
        <v>2458</v>
      </c>
      <c r="C707" s="211">
        <v>10</v>
      </c>
      <c r="D707" s="211">
        <v>10</v>
      </c>
      <c r="E707" s="211">
        <v>70</v>
      </c>
      <c r="F707" s="211">
        <v>43</v>
      </c>
      <c r="G707" s="615">
        <v>770</v>
      </c>
      <c r="H707" s="431" t="s">
        <v>713</v>
      </c>
      <c r="I707" s="70"/>
      <c r="J707" s="497">
        <f t="shared" ref="J707" si="35">G707*I707</f>
        <v>0</v>
      </c>
    </row>
    <row r="708" spans="1:10" s="427" customFormat="1" ht="12.75" customHeight="1" x14ac:dyDescent="0.25">
      <c r="B708" s="432" t="s">
        <v>2064</v>
      </c>
      <c r="D708" s="59"/>
      <c r="G708" s="637"/>
      <c r="H708" s="660"/>
      <c r="I708" s="101"/>
    </row>
    <row r="710" spans="1:10" s="437" customFormat="1" ht="15.6" x14ac:dyDescent="0.3">
      <c r="A710" s="808" t="s">
        <v>2127</v>
      </c>
      <c r="B710" s="800"/>
      <c r="C710" s="800"/>
      <c r="D710" s="800"/>
      <c r="E710" s="800"/>
      <c r="F710" s="800"/>
      <c r="G710" s="800"/>
      <c r="H710" s="800"/>
      <c r="I710" s="800"/>
      <c r="J710" s="801"/>
    </row>
    <row r="711" spans="1:10" s="437" customFormat="1" ht="12.75" customHeight="1" x14ac:dyDescent="0.25">
      <c r="A711" s="535"/>
      <c r="B711" s="428"/>
      <c r="C711" s="898"/>
      <c r="D711" s="898"/>
      <c r="E711" s="898"/>
      <c r="F711" s="898"/>
      <c r="G711" s="898"/>
      <c r="H711" s="898"/>
      <c r="I711" s="428"/>
      <c r="J711" s="536"/>
    </row>
    <row r="712" spans="1:10" s="437" customFormat="1" ht="78.75" customHeight="1" x14ac:dyDescent="0.25">
      <c r="A712" s="537"/>
      <c r="B712" s="429"/>
      <c r="C712" s="429"/>
      <c r="D712" s="430"/>
      <c r="E712" s="429"/>
      <c r="F712" s="429"/>
      <c r="G712" s="637"/>
      <c r="H712" s="429"/>
      <c r="I712" s="429"/>
      <c r="J712" s="538"/>
    </row>
    <row r="713" spans="1:10" s="437" customFormat="1" ht="12.75" customHeight="1" x14ac:dyDescent="0.25">
      <c r="A713" s="96" t="s">
        <v>0</v>
      </c>
      <c r="B713" s="96" t="s">
        <v>1</v>
      </c>
      <c r="C713" s="96" t="s">
        <v>2</v>
      </c>
      <c r="D713" s="96" t="s">
        <v>20</v>
      </c>
      <c r="E713" s="96" t="s">
        <v>3</v>
      </c>
      <c r="F713" s="96" t="s">
        <v>2128</v>
      </c>
      <c r="G713" s="638" t="s">
        <v>6</v>
      </c>
      <c r="H713" s="97" t="s">
        <v>7</v>
      </c>
      <c r="I713" s="98" t="s">
        <v>8</v>
      </c>
      <c r="J713" s="99" t="s">
        <v>9</v>
      </c>
    </row>
    <row r="714" spans="1:10" s="472" customFormat="1" ht="12.75" customHeight="1" x14ac:dyDescent="0.25">
      <c r="A714" s="440">
        <v>1</v>
      </c>
      <c r="B714" s="443" t="s">
        <v>2294</v>
      </c>
      <c r="C714" s="440">
        <v>10</v>
      </c>
      <c r="D714" s="440">
        <v>15</v>
      </c>
      <c r="E714" s="440">
        <v>57</v>
      </c>
      <c r="F714" s="440">
        <v>22</v>
      </c>
      <c r="G714" s="636">
        <v>600</v>
      </c>
      <c r="H714" s="649" t="s">
        <v>713</v>
      </c>
      <c r="I714" s="446"/>
      <c r="J714" s="539">
        <f>G714*I714</f>
        <v>0</v>
      </c>
    </row>
    <row r="715" spans="1:10" s="437" customFormat="1" ht="12.75" customHeight="1" x14ac:dyDescent="0.25">
      <c r="A715" s="440">
        <v>2</v>
      </c>
      <c r="B715" s="443" t="s">
        <v>2129</v>
      </c>
      <c r="C715" s="440">
        <v>10</v>
      </c>
      <c r="D715" s="440">
        <v>20</v>
      </c>
      <c r="E715" s="440">
        <v>57</v>
      </c>
      <c r="F715" s="440">
        <v>22</v>
      </c>
      <c r="G715" s="636">
        <v>720</v>
      </c>
      <c r="H715" s="445" t="s">
        <v>713</v>
      </c>
      <c r="I715" s="446"/>
      <c r="J715" s="539">
        <f>G715*I715</f>
        <v>0</v>
      </c>
    </row>
    <row r="716" spans="1:10" s="437" customFormat="1" ht="12.75" customHeight="1" x14ac:dyDescent="0.25">
      <c r="A716" s="440">
        <v>3</v>
      </c>
      <c r="B716" s="443" t="s">
        <v>2130</v>
      </c>
      <c r="C716" s="440">
        <v>10</v>
      </c>
      <c r="D716" s="440">
        <v>25</v>
      </c>
      <c r="E716" s="440">
        <v>57</v>
      </c>
      <c r="F716" s="440">
        <v>22</v>
      </c>
      <c r="G716" s="636">
        <v>810</v>
      </c>
      <c r="H716" s="445" t="s">
        <v>713</v>
      </c>
      <c r="I716" s="446"/>
      <c r="J716" s="539">
        <f>G716*I716</f>
        <v>0</v>
      </c>
    </row>
    <row r="717" spans="1:10" s="437" customFormat="1" ht="12.75" customHeight="1" x14ac:dyDescent="0.25">
      <c r="A717" s="440">
        <v>4</v>
      </c>
      <c r="B717" s="443" t="s">
        <v>2131</v>
      </c>
      <c r="C717" s="440">
        <v>10</v>
      </c>
      <c r="D717" s="440">
        <v>35</v>
      </c>
      <c r="E717" s="440">
        <v>57</v>
      </c>
      <c r="F717" s="440">
        <v>22</v>
      </c>
      <c r="G717" s="636">
        <v>910</v>
      </c>
      <c r="H717" s="445" t="s">
        <v>713</v>
      </c>
      <c r="I717" s="446"/>
      <c r="J717" s="539">
        <f>G717*I717</f>
        <v>0</v>
      </c>
    </row>
    <row r="718" spans="1:10" s="618" customFormat="1" ht="12.75" customHeight="1" x14ac:dyDescent="0.25">
      <c r="A718" s="211">
        <v>5</v>
      </c>
      <c r="B718" s="252" t="s">
        <v>2354</v>
      </c>
      <c r="C718" s="211">
        <v>10</v>
      </c>
      <c r="D718" s="211">
        <v>15</v>
      </c>
      <c r="E718" s="485">
        <v>70</v>
      </c>
      <c r="F718" s="211">
        <v>22</v>
      </c>
      <c r="G718" s="615">
        <v>660</v>
      </c>
      <c r="H718" s="431" t="s">
        <v>713</v>
      </c>
      <c r="I718" s="441"/>
      <c r="J718" s="317">
        <f>G718*I718</f>
        <v>0</v>
      </c>
    </row>
    <row r="719" spans="1:10" s="622" customFormat="1" ht="12.75" customHeight="1" x14ac:dyDescent="0.25">
      <c r="A719" s="211">
        <v>6</v>
      </c>
      <c r="B719" s="252" t="s">
        <v>2635</v>
      </c>
      <c r="C719" s="211">
        <v>10</v>
      </c>
      <c r="D719" s="211">
        <v>20</v>
      </c>
      <c r="E719" s="485">
        <v>70</v>
      </c>
      <c r="F719" s="211">
        <v>22</v>
      </c>
      <c r="G719" s="615">
        <v>720</v>
      </c>
      <c r="H719" s="431" t="s">
        <v>713</v>
      </c>
      <c r="I719" s="70"/>
      <c r="J719" s="497">
        <f t="shared" ref="J719:J720" si="36">G719*I719</f>
        <v>0</v>
      </c>
    </row>
    <row r="720" spans="1:10" s="622" customFormat="1" ht="12.75" customHeight="1" x14ac:dyDescent="0.25">
      <c r="A720" s="211">
        <v>7</v>
      </c>
      <c r="B720" s="252" t="s">
        <v>2636</v>
      </c>
      <c r="C720" s="211">
        <v>10</v>
      </c>
      <c r="D720" s="211">
        <v>25</v>
      </c>
      <c r="E720" s="485">
        <v>70</v>
      </c>
      <c r="F720" s="211">
        <v>22</v>
      </c>
      <c r="G720" s="615">
        <v>770</v>
      </c>
      <c r="H720" s="431" t="s">
        <v>713</v>
      </c>
      <c r="I720" s="70"/>
      <c r="J720" s="497">
        <f t="shared" si="36"/>
        <v>0</v>
      </c>
    </row>
    <row r="721" spans="1:12" s="589" customFormat="1" ht="12.75" customHeight="1" x14ac:dyDescent="0.25">
      <c r="A721" s="211">
        <v>8</v>
      </c>
      <c r="B721" s="252" t="s">
        <v>2459</v>
      </c>
      <c r="C721" s="211">
        <v>10</v>
      </c>
      <c r="D721" s="211">
        <v>35</v>
      </c>
      <c r="E721" s="485">
        <v>70</v>
      </c>
      <c r="F721" s="211">
        <v>22</v>
      </c>
      <c r="G721" s="615">
        <v>910</v>
      </c>
      <c r="H721" s="431" t="s">
        <v>713</v>
      </c>
      <c r="I721" s="70"/>
      <c r="J721" s="497">
        <f t="shared" ref="J721" si="37">G721*I721</f>
        <v>0</v>
      </c>
    </row>
    <row r="722" spans="1:12" s="631" customFormat="1" ht="12.75" customHeight="1" x14ac:dyDescent="0.25">
      <c r="A722" s="440">
        <v>9</v>
      </c>
      <c r="B722" s="443" t="s">
        <v>2675</v>
      </c>
      <c r="C722" s="440">
        <v>10</v>
      </c>
      <c r="D722" s="440">
        <v>15</v>
      </c>
      <c r="E722" s="619">
        <v>57</v>
      </c>
      <c r="F722" s="440">
        <v>22</v>
      </c>
      <c r="G722" s="636">
        <v>600</v>
      </c>
      <c r="H722" s="445" t="s">
        <v>713</v>
      </c>
      <c r="I722" s="446"/>
      <c r="J722" s="539">
        <f>G722*I722</f>
        <v>0</v>
      </c>
    </row>
    <row r="723" spans="1:12" s="618" customFormat="1" ht="12.75" customHeight="1" x14ac:dyDescent="0.25">
      <c r="A723" s="211">
        <v>10</v>
      </c>
      <c r="B723" s="252" t="s">
        <v>2615</v>
      </c>
      <c r="C723" s="211">
        <v>10</v>
      </c>
      <c r="D723" s="211">
        <v>15</v>
      </c>
      <c r="E723" s="485">
        <v>70</v>
      </c>
      <c r="F723" s="211">
        <v>22</v>
      </c>
      <c r="G723" s="615">
        <v>660</v>
      </c>
      <c r="H723" s="431" t="s">
        <v>713</v>
      </c>
      <c r="I723" s="441"/>
      <c r="J723" s="317">
        <f>G723*I723</f>
        <v>0</v>
      </c>
    </row>
    <row r="724" spans="1:12" s="622" customFormat="1" ht="12.75" customHeight="1" x14ac:dyDescent="0.25">
      <c r="A724" s="211">
        <v>11</v>
      </c>
      <c r="B724" s="252" t="s">
        <v>2637</v>
      </c>
      <c r="C724" s="211">
        <v>10</v>
      </c>
      <c r="D724" s="211">
        <v>20</v>
      </c>
      <c r="E724" s="485">
        <v>70</v>
      </c>
      <c r="F724" s="211">
        <v>22</v>
      </c>
      <c r="G724" s="615">
        <v>720</v>
      </c>
      <c r="H724" s="431" t="s">
        <v>713</v>
      </c>
      <c r="I724" s="220"/>
      <c r="J724" s="501">
        <f t="shared" ref="J724:J726" si="38">G724*I724</f>
        <v>0</v>
      </c>
    </row>
    <row r="725" spans="1:12" s="622" customFormat="1" ht="12.75" customHeight="1" x14ac:dyDescent="0.25">
      <c r="A725" s="211">
        <v>12</v>
      </c>
      <c r="B725" s="252" t="s">
        <v>2638</v>
      </c>
      <c r="C725" s="211">
        <v>10</v>
      </c>
      <c r="D725" s="211">
        <v>25</v>
      </c>
      <c r="E725" s="485">
        <v>70</v>
      </c>
      <c r="F725" s="211">
        <v>22</v>
      </c>
      <c r="G725" s="615">
        <v>770</v>
      </c>
      <c r="H725" s="431" t="s">
        <v>713</v>
      </c>
      <c r="I725" s="220"/>
      <c r="J725" s="501">
        <f t="shared" si="38"/>
        <v>0</v>
      </c>
    </row>
    <row r="726" spans="1:12" s="622" customFormat="1" ht="12.75" customHeight="1" x14ac:dyDescent="0.25">
      <c r="A726" s="211">
        <v>13</v>
      </c>
      <c r="B726" s="252" t="s">
        <v>2639</v>
      </c>
      <c r="C726" s="211">
        <v>10</v>
      </c>
      <c r="D726" s="211">
        <v>35</v>
      </c>
      <c r="E726" s="485">
        <v>70</v>
      </c>
      <c r="F726" s="211">
        <v>22</v>
      </c>
      <c r="G726" s="615">
        <v>910</v>
      </c>
      <c r="H726" s="431" t="s">
        <v>713</v>
      </c>
      <c r="I726" s="220"/>
      <c r="J726" s="501">
        <f t="shared" si="38"/>
        <v>0</v>
      </c>
    </row>
    <row r="727" spans="1:12" s="618" customFormat="1" ht="12.75" customHeight="1" x14ac:dyDescent="0.25">
      <c r="B727" s="432" t="s">
        <v>2064</v>
      </c>
      <c r="D727" s="59"/>
      <c r="G727" s="637"/>
      <c r="H727" s="660"/>
      <c r="I727" s="101"/>
    </row>
    <row r="728" spans="1:12" s="437" customFormat="1" x14ac:dyDescent="0.25">
      <c r="D728" s="59"/>
      <c r="G728" s="637"/>
      <c r="H728" s="660"/>
      <c r="I728" s="101"/>
    </row>
    <row r="729" spans="1:12" s="437" customFormat="1" ht="15.6" x14ac:dyDescent="0.3">
      <c r="A729" s="808" t="s">
        <v>2132</v>
      </c>
      <c r="B729" s="800"/>
      <c r="C729" s="800"/>
      <c r="D729" s="800"/>
      <c r="E729" s="800"/>
      <c r="F729" s="800"/>
      <c r="G729" s="800"/>
      <c r="H729" s="800"/>
      <c r="I729" s="800"/>
      <c r="J729" s="801"/>
    </row>
    <row r="730" spans="1:12" s="437" customFormat="1" ht="12.75" customHeight="1" x14ac:dyDescent="0.25">
      <c r="A730" s="535"/>
      <c r="B730" s="428"/>
      <c r="C730" s="898"/>
      <c r="D730" s="898"/>
      <c r="E730" s="898"/>
      <c r="F730" s="898"/>
      <c r="G730" s="898"/>
      <c r="H730" s="898"/>
      <c r="I730" s="428"/>
      <c r="J730" s="536"/>
    </row>
    <row r="731" spans="1:12" s="437" customFormat="1" ht="75.75" customHeight="1" x14ac:dyDescent="0.25">
      <c r="A731" s="537"/>
      <c r="B731" s="429"/>
      <c r="C731" s="429"/>
      <c r="D731" s="430"/>
      <c r="E731" s="429"/>
      <c r="F731" s="429"/>
      <c r="G731" s="637"/>
      <c r="H731" s="429"/>
      <c r="I731" s="429"/>
      <c r="J731" s="538"/>
    </row>
    <row r="732" spans="1:12" s="437" customFormat="1" ht="12.75" customHeight="1" x14ac:dyDescent="0.25">
      <c r="A732" s="96" t="s">
        <v>0</v>
      </c>
      <c r="B732" s="96" t="s">
        <v>1</v>
      </c>
      <c r="C732" s="96" t="s">
        <v>2</v>
      </c>
      <c r="D732" s="96" t="s">
        <v>20</v>
      </c>
      <c r="E732" s="96" t="s">
        <v>3</v>
      </c>
      <c r="F732" s="96" t="s">
        <v>2128</v>
      </c>
      <c r="G732" s="638" t="s">
        <v>6</v>
      </c>
      <c r="H732" s="97" t="s">
        <v>7</v>
      </c>
      <c r="I732" s="98" t="s">
        <v>8</v>
      </c>
      <c r="J732" s="99" t="s">
        <v>9</v>
      </c>
    </row>
    <row r="733" spans="1:12" s="437" customFormat="1" ht="12.75" customHeight="1" x14ac:dyDescent="0.25">
      <c r="A733" s="693">
        <v>1</v>
      </c>
      <c r="B733" s="694" t="s">
        <v>2133</v>
      </c>
      <c r="C733" s="693">
        <v>10</v>
      </c>
      <c r="D733" s="693">
        <v>20</v>
      </c>
      <c r="E733" s="693">
        <v>57</v>
      </c>
      <c r="F733" s="693">
        <v>22</v>
      </c>
      <c r="G733" s="695">
        <v>1160</v>
      </c>
      <c r="H733" s="696" t="s">
        <v>713</v>
      </c>
      <c r="I733" s="697"/>
      <c r="J733" s="698">
        <f>G733*I733</f>
        <v>0</v>
      </c>
    </row>
    <row r="734" spans="1:12" s="437" customFormat="1" ht="12.75" customHeight="1" x14ac:dyDescent="0.25">
      <c r="A734" s="693">
        <v>2</v>
      </c>
      <c r="B734" s="694" t="s">
        <v>2134</v>
      </c>
      <c r="C734" s="693">
        <v>10</v>
      </c>
      <c r="D734" s="693">
        <v>25</v>
      </c>
      <c r="E734" s="693">
        <v>57</v>
      </c>
      <c r="F734" s="693">
        <v>22</v>
      </c>
      <c r="G734" s="695">
        <v>1240</v>
      </c>
      <c r="H734" s="696" t="s">
        <v>713</v>
      </c>
      <c r="I734" s="697"/>
      <c r="J734" s="698">
        <f>G734*I734</f>
        <v>0</v>
      </c>
    </row>
    <row r="735" spans="1:12" s="437" customFormat="1" ht="12.75" customHeight="1" x14ac:dyDescent="0.25">
      <c r="A735" s="693">
        <v>3</v>
      </c>
      <c r="B735" s="694" t="s">
        <v>2135</v>
      </c>
      <c r="C735" s="693">
        <v>10</v>
      </c>
      <c r="D735" s="693">
        <v>35</v>
      </c>
      <c r="E735" s="693">
        <v>57</v>
      </c>
      <c r="F735" s="693">
        <v>22</v>
      </c>
      <c r="G735" s="695">
        <v>1460</v>
      </c>
      <c r="H735" s="696" t="s">
        <v>713</v>
      </c>
      <c r="I735" s="697"/>
      <c r="J735" s="698">
        <f>G735*I735</f>
        <v>0</v>
      </c>
    </row>
    <row r="736" spans="1:12" s="692" customFormat="1" ht="12.75" customHeight="1" x14ac:dyDescent="0.25">
      <c r="A736" s="688">
        <v>4</v>
      </c>
      <c r="B736" s="699" t="s">
        <v>2754</v>
      </c>
      <c r="C736" s="688">
        <v>10</v>
      </c>
      <c r="D736" s="688">
        <v>20</v>
      </c>
      <c r="E736" s="211">
        <v>70</v>
      </c>
      <c r="F736" s="688">
        <v>22</v>
      </c>
      <c r="G736" s="640">
        <v>1200</v>
      </c>
      <c r="H736" s="689" t="s">
        <v>713</v>
      </c>
      <c r="I736" s="690"/>
      <c r="J736" s="691">
        <f t="shared" ref="J736:J738" si="39">G736*I736</f>
        <v>0</v>
      </c>
      <c r="L736" s="681"/>
    </row>
    <row r="737" spans="1:17" s="692" customFormat="1" ht="12.75" customHeight="1" x14ac:dyDescent="0.25">
      <c r="A737" s="688">
        <v>5</v>
      </c>
      <c r="B737" s="699" t="s">
        <v>2755</v>
      </c>
      <c r="C737" s="688">
        <v>10</v>
      </c>
      <c r="D737" s="688">
        <v>25</v>
      </c>
      <c r="E737" s="211">
        <v>70</v>
      </c>
      <c r="F737" s="688">
        <v>22</v>
      </c>
      <c r="G737" s="640">
        <v>1280</v>
      </c>
      <c r="H737" s="689" t="s">
        <v>713</v>
      </c>
      <c r="I737" s="690"/>
      <c r="J737" s="691">
        <f t="shared" si="39"/>
        <v>0</v>
      </c>
      <c r="L737" s="681"/>
    </row>
    <row r="738" spans="1:17" s="681" customFormat="1" ht="12.75" customHeight="1" x14ac:dyDescent="0.25">
      <c r="A738" s="211">
        <v>6</v>
      </c>
      <c r="B738" s="252" t="s">
        <v>2756</v>
      </c>
      <c r="C738" s="211">
        <v>10</v>
      </c>
      <c r="D738" s="211">
        <v>35</v>
      </c>
      <c r="E738" s="211">
        <v>70</v>
      </c>
      <c r="F738" s="211">
        <v>22</v>
      </c>
      <c r="G738" s="615">
        <v>1500</v>
      </c>
      <c r="H738" s="431" t="s">
        <v>713</v>
      </c>
      <c r="I738" s="441"/>
      <c r="J738" s="317">
        <f t="shared" si="39"/>
        <v>0</v>
      </c>
    </row>
    <row r="739" spans="1:17" s="618" customFormat="1" ht="12.75" customHeight="1" x14ac:dyDescent="0.25">
      <c r="A739" s="440">
        <v>7</v>
      </c>
      <c r="B739" s="443" t="s">
        <v>2616</v>
      </c>
      <c r="C739" s="440">
        <v>10</v>
      </c>
      <c r="D739" s="440">
        <v>20</v>
      </c>
      <c r="E739" s="440">
        <v>57</v>
      </c>
      <c r="F739" s="440">
        <v>22</v>
      </c>
      <c r="G739" s="636">
        <v>1160</v>
      </c>
      <c r="H739" s="445" t="s">
        <v>713</v>
      </c>
      <c r="I739" s="446"/>
      <c r="J739" s="539">
        <f t="shared" ref="J739:J744" si="40">G739*I739</f>
        <v>0</v>
      </c>
      <c r="Q739" s="437"/>
    </row>
    <row r="740" spans="1:17" s="618" customFormat="1" ht="12.75" customHeight="1" x14ac:dyDescent="0.25">
      <c r="A740" s="440">
        <v>8</v>
      </c>
      <c r="B740" s="443" t="s">
        <v>2617</v>
      </c>
      <c r="C740" s="440">
        <v>10</v>
      </c>
      <c r="D740" s="440">
        <v>25</v>
      </c>
      <c r="E740" s="440">
        <v>57</v>
      </c>
      <c r="F740" s="440">
        <v>22</v>
      </c>
      <c r="G740" s="636">
        <v>1240</v>
      </c>
      <c r="H740" s="445" t="s">
        <v>713</v>
      </c>
      <c r="I740" s="446"/>
      <c r="J740" s="539">
        <f t="shared" si="40"/>
        <v>0</v>
      </c>
    </row>
    <row r="741" spans="1:17" s="618" customFormat="1" ht="12.75" customHeight="1" x14ac:dyDescent="0.25">
      <c r="A741" s="440">
        <v>9</v>
      </c>
      <c r="B741" s="443" t="s">
        <v>2618</v>
      </c>
      <c r="C741" s="440">
        <v>10</v>
      </c>
      <c r="D741" s="440">
        <v>35</v>
      </c>
      <c r="E741" s="440">
        <v>57</v>
      </c>
      <c r="F741" s="440">
        <v>22</v>
      </c>
      <c r="G741" s="636">
        <v>1460</v>
      </c>
      <c r="H741" s="445" t="s">
        <v>713</v>
      </c>
      <c r="I741" s="446"/>
      <c r="J741" s="539">
        <f t="shared" si="40"/>
        <v>0</v>
      </c>
    </row>
    <row r="742" spans="1:17" s="681" customFormat="1" ht="12.75" customHeight="1" x14ac:dyDescent="0.25">
      <c r="A742" s="211">
        <v>10</v>
      </c>
      <c r="B742" s="252" t="s">
        <v>2757</v>
      </c>
      <c r="C742" s="211">
        <v>10</v>
      </c>
      <c r="D742" s="211">
        <v>20</v>
      </c>
      <c r="E742" s="211">
        <v>70</v>
      </c>
      <c r="F742" s="211">
        <v>22</v>
      </c>
      <c r="G742" s="640">
        <v>1200</v>
      </c>
      <c r="H742" s="431" t="s">
        <v>713</v>
      </c>
      <c r="I742" s="441"/>
      <c r="J742" s="317">
        <f t="shared" si="40"/>
        <v>0</v>
      </c>
    </row>
    <row r="743" spans="1:17" s="681" customFormat="1" ht="12.75" customHeight="1" x14ac:dyDescent="0.25">
      <c r="A743" s="211">
        <v>11</v>
      </c>
      <c r="B743" s="252" t="s">
        <v>2758</v>
      </c>
      <c r="C743" s="211">
        <v>10</v>
      </c>
      <c r="D743" s="211">
        <v>25</v>
      </c>
      <c r="E743" s="211">
        <v>70</v>
      </c>
      <c r="F743" s="211">
        <v>22</v>
      </c>
      <c r="G743" s="640">
        <v>1280</v>
      </c>
      <c r="H743" s="431" t="s">
        <v>713</v>
      </c>
      <c r="I743" s="441"/>
      <c r="J743" s="317">
        <f t="shared" si="40"/>
        <v>0</v>
      </c>
    </row>
    <row r="744" spans="1:17" s="681" customFormat="1" ht="12.75" customHeight="1" x14ac:dyDescent="0.25">
      <c r="A744" s="211">
        <v>12</v>
      </c>
      <c r="B744" s="252" t="s">
        <v>2759</v>
      </c>
      <c r="C744" s="211">
        <v>10</v>
      </c>
      <c r="D744" s="211">
        <v>35</v>
      </c>
      <c r="E744" s="211">
        <v>70</v>
      </c>
      <c r="F744" s="211">
        <v>22</v>
      </c>
      <c r="G744" s="615">
        <v>1500</v>
      </c>
      <c r="H744" s="431" t="s">
        <v>713</v>
      </c>
      <c r="I744" s="441"/>
      <c r="J744" s="317">
        <f t="shared" si="40"/>
        <v>0</v>
      </c>
    </row>
    <row r="745" spans="1:17" s="618" customFormat="1" ht="12.75" customHeight="1" x14ac:dyDescent="0.25">
      <c r="B745" s="432" t="s">
        <v>2064</v>
      </c>
      <c r="D745" s="59"/>
      <c r="G745" s="637"/>
      <c r="H745" s="660"/>
      <c r="I745" s="101"/>
    </row>
    <row r="746" spans="1:17" s="589" customFormat="1" x14ac:dyDescent="0.25">
      <c r="B746" s="432"/>
      <c r="D746" s="59"/>
      <c r="G746" s="637"/>
      <c r="H746" s="660"/>
      <c r="I746" s="101"/>
    </row>
    <row r="747" spans="1:17" s="622" customFormat="1" ht="15" customHeight="1" x14ac:dyDescent="0.25">
      <c r="A747" s="732" t="s">
        <v>2640</v>
      </c>
      <c r="B747" s="733"/>
      <c r="C747" s="733"/>
      <c r="D747" s="733"/>
      <c r="E747" s="733"/>
      <c r="F747" s="733"/>
      <c r="G747" s="733"/>
      <c r="H747" s="733"/>
      <c r="I747" s="733"/>
      <c r="J747" s="734"/>
    </row>
    <row r="748" spans="1:17" s="622" customFormat="1" ht="82.5" customHeight="1" x14ac:dyDescent="0.25">
      <c r="A748" s="8"/>
      <c r="C748" s="713"/>
      <c r="D748" s="713"/>
      <c r="E748" s="713"/>
      <c r="F748" s="713"/>
      <c r="G748" s="713"/>
      <c r="H748" s="713"/>
      <c r="I748" s="10"/>
      <c r="J748" s="11"/>
    </row>
    <row r="749" spans="1:17" s="622" customFormat="1" ht="1.5" customHeight="1" x14ac:dyDescent="0.25">
      <c r="A749" s="12"/>
      <c r="B749" s="13"/>
      <c r="C749" s="13"/>
      <c r="D749" s="14"/>
      <c r="E749" s="13"/>
      <c r="F749" s="13"/>
      <c r="G749" s="637"/>
      <c r="H749" s="13"/>
      <c r="I749" s="15"/>
      <c r="J749" s="16"/>
    </row>
    <row r="750" spans="1:17" s="622" customFormat="1" ht="13.2" customHeight="1" x14ac:dyDescent="0.25">
      <c r="A750" s="18" t="s">
        <v>0</v>
      </c>
      <c r="B750" s="18" t="s">
        <v>1</v>
      </c>
      <c r="C750" s="18" t="s">
        <v>2</v>
      </c>
      <c r="D750" s="19" t="s">
        <v>2460</v>
      </c>
      <c r="E750" s="19" t="s">
        <v>2486</v>
      </c>
      <c r="F750" s="18" t="s">
        <v>21</v>
      </c>
      <c r="G750" s="638" t="s">
        <v>6</v>
      </c>
      <c r="H750" s="20" t="s">
        <v>7</v>
      </c>
      <c r="I750" s="21" t="s">
        <v>8</v>
      </c>
      <c r="J750" s="22" t="s">
        <v>9</v>
      </c>
    </row>
    <row r="751" spans="1:17" s="622" customFormat="1" ht="13.2" customHeight="1" x14ac:dyDescent="0.2">
      <c r="A751" s="263">
        <v>1</v>
      </c>
      <c r="B751" s="252" t="s">
        <v>2461</v>
      </c>
      <c r="C751" s="263">
        <v>18.600000000000001</v>
      </c>
      <c r="D751" s="265">
        <v>10</v>
      </c>
      <c r="E751" s="263">
        <v>12</v>
      </c>
      <c r="F751" s="263">
        <v>44</v>
      </c>
      <c r="G751" s="615">
        <v>530</v>
      </c>
      <c r="H751" s="431" t="s">
        <v>713</v>
      </c>
      <c r="I751" s="70"/>
      <c r="J751" s="497">
        <f t="shared" ref="J751:J759" si="41">G751*I751</f>
        <v>0</v>
      </c>
    </row>
    <row r="752" spans="1:17" s="622" customFormat="1" ht="15" customHeight="1" x14ac:dyDescent="0.25">
      <c r="A752" s="732" t="s">
        <v>2641</v>
      </c>
      <c r="B752" s="733"/>
      <c r="C752" s="733"/>
      <c r="D752" s="733"/>
      <c r="E752" s="733"/>
      <c r="F752" s="733"/>
      <c r="G752" s="733"/>
      <c r="H752" s="733"/>
      <c r="I752" s="733"/>
      <c r="J752" s="734"/>
    </row>
    <row r="753" spans="1:10" s="622" customFormat="1" ht="84" customHeight="1" x14ac:dyDescent="0.25">
      <c r="A753" s="900"/>
      <c r="B753" s="901"/>
      <c r="C753" s="901"/>
      <c r="D753" s="901"/>
      <c r="E753" s="901"/>
      <c r="F753" s="901"/>
      <c r="G753" s="901"/>
      <c r="H753" s="901"/>
      <c r="I753" s="901"/>
      <c r="J753" s="902"/>
    </row>
    <row r="754" spans="1:10" s="622" customFormat="1" ht="13.2" customHeight="1" x14ac:dyDescent="0.25">
      <c r="A754" s="94" t="s">
        <v>0</v>
      </c>
      <c r="B754" s="94" t="s">
        <v>1</v>
      </c>
      <c r="C754" s="94" t="s">
        <v>2</v>
      </c>
      <c r="D754" s="95" t="s">
        <v>2460</v>
      </c>
      <c r="E754" s="95" t="s">
        <v>2486</v>
      </c>
      <c r="F754" s="94" t="s">
        <v>21</v>
      </c>
      <c r="G754" s="638" t="s">
        <v>6</v>
      </c>
      <c r="H754" s="97" t="s">
        <v>7</v>
      </c>
      <c r="I754" s="98" t="s">
        <v>8</v>
      </c>
      <c r="J754" s="99" t="s">
        <v>9</v>
      </c>
    </row>
    <row r="755" spans="1:10" s="622" customFormat="1" ht="13.2" customHeight="1" x14ac:dyDescent="0.2">
      <c r="A755" s="327">
        <v>2</v>
      </c>
      <c r="B755" s="627" t="s">
        <v>2642</v>
      </c>
      <c r="C755" s="327">
        <v>18</v>
      </c>
      <c r="D755" s="329">
        <v>10</v>
      </c>
      <c r="E755" s="327">
        <v>12</v>
      </c>
      <c r="F755" s="551">
        <v>42</v>
      </c>
      <c r="G755" s="615">
        <v>530</v>
      </c>
      <c r="H755" s="624" t="s">
        <v>713</v>
      </c>
      <c r="I755" s="625"/>
      <c r="J755" s="626">
        <f t="shared" ref="J755" si="42">G755*I755</f>
        <v>0</v>
      </c>
    </row>
    <row r="756" spans="1:10" s="622" customFormat="1" ht="15" customHeight="1" x14ac:dyDescent="0.25">
      <c r="A756" s="732" t="s">
        <v>2643</v>
      </c>
      <c r="B756" s="733"/>
      <c r="C756" s="733"/>
      <c r="D756" s="733"/>
      <c r="E756" s="733"/>
      <c r="F756" s="733"/>
      <c r="G756" s="733"/>
      <c r="H756" s="733"/>
      <c r="I756" s="733"/>
      <c r="J756" s="734"/>
    </row>
    <row r="757" spans="1:10" s="622" customFormat="1" ht="96" customHeight="1" x14ac:dyDescent="0.25">
      <c r="A757" s="900"/>
      <c r="B757" s="901"/>
      <c r="C757" s="901"/>
      <c r="D757" s="901"/>
      <c r="E757" s="901"/>
      <c r="F757" s="901"/>
      <c r="G757" s="901"/>
      <c r="H757" s="901"/>
      <c r="I757" s="901"/>
      <c r="J757" s="902"/>
    </row>
    <row r="758" spans="1:10" s="622" customFormat="1" ht="13.2" customHeight="1" x14ac:dyDescent="0.25">
      <c r="A758" s="94" t="s">
        <v>0</v>
      </c>
      <c r="B758" s="94" t="s">
        <v>1</v>
      </c>
      <c r="C758" s="94" t="s">
        <v>2</v>
      </c>
      <c r="D758" s="95" t="s">
        <v>2460</v>
      </c>
      <c r="E758" s="95" t="s">
        <v>2486</v>
      </c>
      <c r="F758" s="94" t="s">
        <v>21</v>
      </c>
      <c r="G758" s="638" t="s">
        <v>6</v>
      </c>
      <c r="H758" s="97" t="s">
        <v>7</v>
      </c>
      <c r="I758" s="98" t="s">
        <v>8</v>
      </c>
      <c r="J758" s="99" t="s">
        <v>9</v>
      </c>
    </row>
    <row r="759" spans="1:10" s="622" customFormat="1" ht="13.2" customHeight="1" x14ac:dyDescent="0.2">
      <c r="A759" s="327">
        <v>3</v>
      </c>
      <c r="B759" s="627" t="s">
        <v>2462</v>
      </c>
      <c r="C759" s="327">
        <v>20</v>
      </c>
      <c r="D759" s="329">
        <v>10</v>
      </c>
      <c r="E759" s="327">
        <v>14</v>
      </c>
      <c r="F759" s="327">
        <v>40</v>
      </c>
      <c r="G759" s="615">
        <v>530</v>
      </c>
      <c r="H759" s="624" t="s">
        <v>713</v>
      </c>
      <c r="I759" s="625"/>
      <c r="J759" s="626">
        <f t="shared" si="41"/>
        <v>0</v>
      </c>
    </row>
    <row r="760" spans="1:10" s="622" customFormat="1" ht="15" customHeight="1" x14ac:dyDescent="0.25">
      <c r="A760" s="732" t="s">
        <v>2644</v>
      </c>
      <c r="B760" s="733"/>
      <c r="C760" s="733"/>
      <c r="D760" s="733"/>
      <c r="E760" s="733"/>
      <c r="F760" s="733"/>
      <c r="G760" s="733"/>
      <c r="H760" s="733"/>
      <c r="I760" s="733"/>
      <c r="J760" s="734"/>
    </row>
    <row r="761" spans="1:10" s="622" customFormat="1" ht="105" customHeight="1" x14ac:dyDescent="0.25">
      <c r="A761" s="900"/>
      <c r="B761" s="901"/>
      <c r="C761" s="901"/>
      <c r="D761" s="901"/>
      <c r="E761" s="901"/>
      <c r="F761" s="901"/>
      <c r="G761" s="901"/>
      <c r="H761" s="901"/>
      <c r="I761" s="901"/>
      <c r="J761" s="902"/>
    </row>
    <row r="762" spans="1:10" s="622" customFormat="1" ht="13.2" customHeight="1" x14ac:dyDescent="0.25">
      <c r="A762" s="94" t="s">
        <v>0</v>
      </c>
      <c r="B762" s="94" t="s">
        <v>1</v>
      </c>
      <c r="C762" s="94" t="s">
        <v>2</v>
      </c>
      <c r="D762" s="95" t="s">
        <v>2460</v>
      </c>
      <c r="E762" s="95" t="s">
        <v>2486</v>
      </c>
      <c r="F762" s="94" t="s">
        <v>21</v>
      </c>
      <c r="G762" s="638" t="s">
        <v>6</v>
      </c>
      <c r="H762" s="97" t="s">
        <v>7</v>
      </c>
      <c r="I762" s="98" t="s">
        <v>8</v>
      </c>
      <c r="J762" s="99" t="s">
        <v>9</v>
      </c>
    </row>
    <row r="763" spans="1:10" s="622" customFormat="1" ht="13.2" customHeight="1" x14ac:dyDescent="0.2">
      <c r="A763" s="263">
        <v>4</v>
      </c>
      <c r="B763" s="252" t="s">
        <v>2645</v>
      </c>
      <c r="C763" s="263">
        <v>20</v>
      </c>
      <c r="D763" s="265">
        <v>10</v>
      </c>
      <c r="E763" s="263">
        <v>14</v>
      </c>
      <c r="F763" s="263">
        <v>40</v>
      </c>
      <c r="G763" s="615">
        <v>530</v>
      </c>
      <c r="H763" s="431" t="s">
        <v>713</v>
      </c>
      <c r="I763" s="70"/>
      <c r="J763" s="497">
        <f t="shared" ref="J763" si="43">G763*I763</f>
        <v>0</v>
      </c>
    </row>
    <row r="764" spans="1:10" s="622" customFormat="1" ht="15" customHeight="1" x14ac:dyDescent="0.25">
      <c r="A764" s="732" t="s">
        <v>2646</v>
      </c>
      <c r="B764" s="733"/>
      <c r="C764" s="733"/>
      <c r="D764" s="733"/>
      <c r="E764" s="733"/>
      <c r="F764" s="733"/>
      <c r="G764" s="733"/>
      <c r="H764" s="733"/>
      <c r="I764" s="733"/>
      <c r="J764" s="734"/>
    </row>
    <row r="765" spans="1:10" s="622" customFormat="1" ht="97.5" customHeight="1" x14ac:dyDescent="0.25">
      <c r="A765" s="900"/>
      <c r="B765" s="901"/>
      <c r="C765" s="901"/>
      <c r="D765" s="901"/>
      <c r="E765" s="901"/>
      <c r="F765" s="901"/>
      <c r="G765" s="901"/>
      <c r="H765" s="901"/>
      <c r="I765" s="901"/>
      <c r="J765" s="902"/>
    </row>
    <row r="766" spans="1:10" s="622" customFormat="1" ht="13.2" customHeight="1" x14ac:dyDescent="0.25">
      <c r="A766" s="94" t="s">
        <v>0</v>
      </c>
      <c r="B766" s="94" t="s">
        <v>1</v>
      </c>
      <c r="C766" s="94" t="s">
        <v>2</v>
      </c>
      <c r="D766" s="95" t="s">
        <v>2460</v>
      </c>
      <c r="E766" s="95"/>
      <c r="F766" s="94" t="s">
        <v>21</v>
      </c>
      <c r="G766" s="638" t="s">
        <v>6</v>
      </c>
      <c r="H766" s="97" t="s">
        <v>7</v>
      </c>
      <c r="I766" s="98" t="s">
        <v>8</v>
      </c>
      <c r="J766" s="99" t="s">
        <v>9</v>
      </c>
    </row>
    <row r="767" spans="1:10" s="622" customFormat="1" ht="13.2" customHeight="1" x14ac:dyDescent="0.2">
      <c r="A767" s="263">
        <v>5</v>
      </c>
      <c r="B767" s="252" t="s">
        <v>2647</v>
      </c>
      <c r="C767" s="263">
        <v>20</v>
      </c>
      <c r="D767" s="265">
        <v>10</v>
      </c>
      <c r="E767" s="263"/>
      <c r="F767" s="263">
        <v>43.5</v>
      </c>
      <c r="G767" s="615">
        <v>700</v>
      </c>
      <c r="H767" s="431" t="s">
        <v>713</v>
      </c>
      <c r="I767" s="70"/>
      <c r="J767" s="497">
        <f t="shared" ref="J767" si="44">G767*I767</f>
        <v>0</v>
      </c>
    </row>
    <row r="768" spans="1:10" s="622" customFormat="1" x14ac:dyDescent="0.25">
      <c r="D768" s="59"/>
      <c r="G768" s="637"/>
      <c r="H768" s="660"/>
      <c r="I768" s="101"/>
    </row>
    <row r="769" spans="4:12" s="622" customFormat="1" x14ac:dyDescent="0.25">
      <c r="D769" s="59"/>
      <c r="G769" s="637"/>
      <c r="H769" s="660"/>
      <c r="I769" s="101"/>
    </row>
    <row r="770" spans="4:12" x14ac:dyDescent="0.25">
      <c r="L770" s="622"/>
    </row>
  </sheetData>
  <sheetProtection sheet="1" objects="1" scenarios="1" sort="0" autoFilter="0"/>
  <autoFilter ref="I1:I925"/>
  <mergeCells count="162">
    <mergeCell ref="A752:J752"/>
    <mergeCell ref="A753:J753"/>
    <mergeCell ref="A756:J756"/>
    <mergeCell ref="A757:J757"/>
    <mergeCell ref="A760:J760"/>
    <mergeCell ref="A761:J761"/>
    <mergeCell ref="A764:J764"/>
    <mergeCell ref="A765:J765"/>
    <mergeCell ref="C730:H730"/>
    <mergeCell ref="C581:H581"/>
    <mergeCell ref="C585:H585"/>
    <mergeCell ref="C589:H589"/>
    <mergeCell ref="C593:H593"/>
    <mergeCell ref="C553:H553"/>
    <mergeCell ref="C621:H621"/>
    <mergeCell ref="A729:J729"/>
    <mergeCell ref="C601:H601"/>
    <mergeCell ref="C711:H711"/>
    <mergeCell ref="C577:H577"/>
    <mergeCell ref="C557:H557"/>
    <mergeCell ref="C573:H573"/>
    <mergeCell ref="C637:H637"/>
    <mergeCell ref="C650:H650"/>
    <mergeCell ref="C625:H625"/>
    <mergeCell ref="C569:H569"/>
    <mergeCell ref="A710:J710"/>
    <mergeCell ref="C613:H613"/>
    <mergeCell ref="C641:H641"/>
    <mergeCell ref="C675:H675"/>
    <mergeCell ref="B640:J640"/>
    <mergeCell ref="C629:H629"/>
    <mergeCell ref="C617:H617"/>
    <mergeCell ref="A674:J674"/>
    <mergeCell ref="C453:H453"/>
    <mergeCell ref="C533:H533"/>
    <mergeCell ref="C537:H537"/>
    <mergeCell ref="C541:H541"/>
    <mergeCell ref="C565:H565"/>
    <mergeCell ref="A649:J649"/>
    <mergeCell ref="C633:H633"/>
    <mergeCell ref="C561:H561"/>
    <mergeCell ref="C597:H597"/>
    <mergeCell ref="C529:H529"/>
    <mergeCell ref="C465:H465"/>
    <mergeCell ref="C485:H485"/>
    <mergeCell ref="C521:H521"/>
    <mergeCell ref="C469:H469"/>
    <mergeCell ref="C505:H505"/>
    <mergeCell ref="C493:H493"/>
    <mergeCell ref="C477:H477"/>
    <mergeCell ref="C489:H489"/>
    <mergeCell ref="C497:H497"/>
    <mergeCell ref="C481:H481"/>
    <mergeCell ref="C525:H525"/>
    <mergeCell ref="C609:H609"/>
    <mergeCell ref="C545:H545"/>
    <mergeCell ref="C549:H549"/>
    <mergeCell ref="A374:J374"/>
    <mergeCell ref="C375:H375"/>
    <mergeCell ref="C277:H277"/>
    <mergeCell ref="A403:J403"/>
    <mergeCell ref="C404:H404"/>
    <mergeCell ref="A276:J276"/>
    <mergeCell ref="A210:J210"/>
    <mergeCell ref="C313:H313"/>
    <mergeCell ref="A393:J393"/>
    <mergeCell ref="A330:J330"/>
    <mergeCell ref="A336:J336"/>
    <mergeCell ref="A384:J384"/>
    <mergeCell ref="C344:H344"/>
    <mergeCell ref="A343:J343"/>
    <mergeCell ref="C366:H366"/>
    <mergeCell ref="A290:J290"/>
    <mergeCell ref="C445:H445"/>
    <mergeCell ref="C433:H433"/>
    <mergeCell ref="C501:H501"/>
    <mergeCell ref="C473:H473"/>
    <mergeCell ref="C441:H441"/>
    <mergeCell ref="C449:H449"/>
    <mergeCell ref="A365:J365"/>
    <mergeCell ref="A261:J261"/>
    <mergeCell ref="C248:H248"/>
    <mergeCell ref="C262:H262"/>
    <mergeCell ref="A319:J319"/>
    <mergeCell ref="C256:H256"/>
    <mergeCell ref="A255:J255"/>
    <mergeCell ref="C461:H461"/>
    <mergeCell ref="C437:H437"/>
    <mergeCell ref="C385:H385"/>
    <mergeCell ref="C421:H421"/>
    <mergeCell ref="C394:H394"/>
    <mergeCell ref="A420:J420"/>
    <mergeCell ref="C457:H457"/>
    <mergeCell ref="A411:J411"/>
    <mergeCell ref="C412:H412"/>
    <mergeCell ref="C429:H429"/>
    <mergeCell ref="C337:H337"/>
    <mergeCell ref="C102:H102"/>
    <mergeCell ref="A1:B1"/>
    <mergeCell ref="C1:J1"/>
    <mergeCell ref="A2:J2"/>
    <mergeCell ref="A3:E3"/>
    <mergeCell ref="F3:H3"/>
    <mergeCell ref="C33:H33"/>
    <mergeCell ref="A5:J5"/>
    <mergeCell ref="C6:H6"/>
    <mergeCell ref="A24:J24"/>
    <mergeCell ref="C25:H25"/>
    <mergeCell ref="A11:J11"/>
    <mergeCell ref="C12:H12"/>
    <mergeCell ref="A32:J32"/>
    <mergeCell ref="A67:J67"/>
    <mergeCell ref="C49:H49"/>
    <mergeCell ref="C40:H40"/>
    <mergeCell ref="A48:J48"/>
    <mergeCell ref="C82:H82"/>
    <mergeCell ref="A141:J141"/>
    <mergeCell ref="C331:H331"/>
    <mergeCell ref="A169:J169"/>
    <mergeCell ref="A176:J176"/>
    <mergeCell ref="C195:H195"/>
    <mergeCell ref="C228:H228"/>
    <mergeCell ref="A186:J186"/>
    <mergeCell ref="A227:J227"/>
    <mergeCell ref="A222:J222"/>
    <mergeCell ref="A282:J282"/>
    <mergeCell ref="C283:H283"/>
    <mergeCell ref="A297:J297"/>
    <mergeCell ref="C298:H298"/>
    <mergeCell ref="A304:J304"/>
    <mergeCell ref="C305:H305"/>
    <mergeCell ref="A312:J312"/>
    <mergeCell ref="A291:J291"/>
    <mergeCell ref="A240:J240"/>
    <mergeCell ref="C241:H241"/>
    <mergeCell ref="A247:J247"/>
    <mergeCell ref="A204:J204"/>
    <mergeCell ref="C320:H320"/>
    <mergeCell ref="C605:H605"/>
    <mergeCell ref="C509:H509"/>
    <mergeCell ref="C513:H513"/>
    <mergeCell ref="C517:H517"/>
    <mergeCell ref="C645:H645"/>
    <mergeCell ref="A747:J747"/>
    <mergeCell ref="C748:H748"/>
    <mergeCell ref="A39:J39"/>
    <mergeCell ref="C177:H177"/>
    <mergeCell ref="A55:J55"/>
    <mergeCell ref="C68:H68"/>
    <mergeCell ref="C56:H56"/>
    <mergeCell ref="A61:J61"/>
    <mergeCell ref="A101:J101"/>
    <mergeCell ref="A88:J88"/>
    <mergeCell ref="C89:H89"/>
    <mergeCell ref="C111:H111"/>
    <mergeCell ref="A151:J151"/>
    <mergeCell ref="A110:J110"/>
    <mergeCell ref="A135:J135"/>
    <mergeCell ref="C62:H62"/>
    <mergeCell ref="A81:J81"/>
    <mergeCell ref="A121:J121"/>
    <mergeCell ref="A194:J194"/>
  </mergeCells>
  <hyperlinks>
    <hyperlink ref="A11:J11" r:id="rId1" display="Щетка для шлифовки GR"/>
    <hyperlink ref="A32:J32" r:id="rId2" display="Щетка для шлифовки GT"/>
    <hyperlink ref="A39:J39" r:id="rId3" display="Полировальная насадка GP"/>
    <hyperlink ref="A67:J67" r:id="rId4" display="Щетка полировальная 3M"/>
    <hyperlink ref="A81:J81" r:id="rId5" display="Оправка для щеток OPR"/>
    <hyperlink ref="A110:J110" r:id="rId6" display="Щетка для шлифовки GS"/>
    <hyperlink ref="A141:J141" r:id="rId7" display=" Абразивные лепестки для шлифовальной щетки GS"/>
    <hyperlink ref="A151:J151" r:id="rId8" display=" Абразивные лепестки для шлифовальной щетки GSS"/>
    <hyperlink ref="A169:J169" r:id="rId9" display="Поддерживающие щеточные элементы для шлифовальной щетки GS"/>
    <hyperlink ref="A176:J176" r:id="rId10" display="Щетка для шлифовки GB"/>
    <hyperlink ref="A186:J186" r:id="rId11" display=" Абразивные лепестки для шлифовальной щетки GB"/>
    <hyperlink ref="A240:J240" r:id="rId12" display="Фасонная QD"/>
    <hyperlink ref="A247:J247" r:id="rId13" display="Фасонная YQD"/>
    <hyperlink ref="A343:J343" r:id="rId14" display="Фасонная XBYD"/>
    <hyperlink ref="A365:J365" r:id="rId15" display="Фасонная YBYD"/>
    <hyperlink ref="A384:J384" r:id="rId16" display="Фасонная YJZD"/>
    <hyperlink ref="A393:J393" r:id="rId17" display="Фасонная XJZD"/>
    <hyperlink ref="A420:J420" r:id="rId18" display="Фасонная YNRD"/>
    <hyperlink ref="A121:J121" r:id="rId19" display="Щетка для шлифовки GSS"/>
    <hyperlink ref="A336:J336" r:id="rId20" display="Фасонная XBYG"/>
    <hyperlink ref="A674:J674" r:id="rId21" display="Сверло присадочное &quot;сквозное&quot; X2DRS (Дерево, ЛДСП, Фанера, МДФ)"/>
    <hyperlink ref="A649:J649" r:id="rId22" display="Сверло присадочное &quot;глухое&quot; X2DRТ (Дерево, ЛДСП, Фанера, МДФ)"/>
    <hyperlink ref="A5:J5" r:id="rId23" display="Щетка для шлифовки SL"/>
    <hyperlink ref="A24:J24" r:id="rId24" display="Щетка для шлифовки GF"/>
    <hyperlink ref="A88:J88" r:id="rId25" display="Щетка полировальная 3M"/>
    <hyperlink ref="A101:J101" r:id="rId26" display="Оправка для щеток OPR"/>
    <hyperlink ref="A194:J194" r:id="rId27" display="Щетка для шлифовки TSS"/>
    <hyperlink ref="A210:J210" r:id="rId28" display=" Абразивные лепестки для шлифовальной щетки GSS"/>
    <hyperlink ref="A222:J222" r:id="rId29" display="Поддерживающие щеточные элементы для шлифовальной щетки TSS"/>
    <hyperlink ref="A411:J411" r:id="rId30" display="Фасонная XNRD"/>
    <hyperlink ref="A227:J227" r:id="rId31" display="Фасонная XQD"/>
    <hyperlink ref="A255:J255" r:id="rId32" display="Алмазная фасонная DQD"/>
    <hyperlink ref="A261:J261" r:id="rId33" display="Фасонная XQR"/>
    <hyperlink ref="A276:J276" r:id="rId34" display="Фреза для слэбов XSL"/>
    <hyperlink ref="A319:J319" r:id="rId35" display="Фреза для интегрированных ручек XIR"/>
    <hyperlink ref="A330:J330" r:id="rId36" display="Фреза для углового сращивания XSR"/>
    <hyperlink ref="A710:J710" r:id="rId37" display="Сверло чашечное X2KRT"/>
    <hyperlink ref="A729:J729" r:id="rId38" display="Сверло чашечное X3KRT"/>
    <hyperlink ref="A403:J403" r:id="rId39" display="Фасонная XKT"/>
    <hyperlink ref="A282:J282" r:id="rId40" display="Фреза для слэбов XSM"/>
    <hyperlink ref="A297:J297" r:id="rId41" display="Пластинка 4-х сторонняя"/>
    <hyperlink ref="A304:J304" r:id="rId42" display="Пластинка 4-х сторонняя"/>
    <hyperlink ref="A312:J312" r:id="rId43" display="Пластинка 4-х сторонняя"/>
    <hyperlink ref="A747:J747" r:id="rId44" display="Патрон быстросъемный"/>
    <hyperlink ref="L747" r:id="rId45" display="Патрон быстросъемный"/>
    <hyperlink ref="A752:J752" r:id="rId46" display="Патрон быстросъемный"/>
    <hyperlink ref="A756:J756" r:id="rId47" display="Патрон быстросъемный"/>
    <hyperlink ref="A760:J760" r:id="rId48" display="Патрон быстросъемный"/>
    <hyperlink ref="A764:J764" r:id="rId49" display="Патрон быстросъемный"/>
    <hyperlink ref="L749" r:id="rId50" display="Патрон быстросъемный"/>
    <hyperlink ref="L751" r:id="rId51" display="Патрон быстросъемный"/>
    <hyperlink ref="L753" r:id="rId52" display="Патрон быстросъемный"/>
    <hyperlink ref="L755" r:id="rId53" display="Патрон быстросъемный"/>
    <hyperlink ref="L757" r:id="rId54" display="Патрон быстросъемный"/>
    <hyperlink ref="L759" r:id="rId55" display="Патрон быстросъемный"/>
    <hyperlink ref="L761" r:id="rId56" display="Патрон быстросъемный"/>
    <hyperlink ref="L763" r:id="rId57" display="Патрон быстросъемный"/>
    <hyperlink ref="L765" r:id="rId58" display="Патрон быстросъемный"/>
    <hyperlink ref="L767" r:id="rId59" display="Патрон быстросъемный"/>
    <hyperlink ref="L769" r:id="rId60" display="Патрон быстросъемный"/>
    <hyperlink ref="G11" r:id="rId61" display="Щетка для шлифовки GR"/>
    <hyperlink ref="G32" r:id="rId62" display="Щетка для шлифовки GT"/>
    <hyperlink ref="G39" r:id="rId63" display="Полировальная насадка GP"/>
    <hyperlink ref="G67" r:id="rId64" display="Щетка полировальная 3M"/>
    <hyperlink ref="G81" r:id="rId65" display="Оправка для щеток OPR"/>
    <hyperlink ref="G110" r:id="rId66" display="Щетка для шлифовки GS"/>
    <hyperlink ref="G141" r:id="rId67" display=" Абразивные лепестки для шлифовальной щетки GS"/>
    <hyperlink ref="G151" r:id="rId68" display=" Абразивные лепестки для шлифовальной щетки GSS"/>
    <hyperlink ref="G169" r:id="rId69" display="Поддерживающие щеточные элементы для шлифовальной щетки GS"/>
    <hyperlink ref="G176" r:id="rId70" display="Щетка для шлифовки GB"/>
    <hyperlink ref="G186" r:id="rId71" display=" Абразивные лепестки для шлифовальной щетки GB"/>
    <hyperlink ref="G240" r:id="rId72" display="Фасонная QD"/>
    <hyperlink ref="G247" r:id="rId73" display="Фасонная YQD"/>
    <hyperlink ref="G343" r:id="rId74" display="Фасонная XBYD"/>
    <hyperlink ref="G365" r:id="rId75" display="Фасонная YBYD"/>
    <hyperlink ref="G384" r:id="rId76" display="Фасонная YJZD"/>
    <hyperlink ref="G393" r:id="rId77" display="Фасонная XJZD"/>
    <hyperlink ref="G420" r:id="rId78" display="Фасонная YNRD"/>
    <hyperlink ref="G121" r:id="rId79" display="Щетка для шлифовки GSS"/>
    <hyperlink ref="G336" r:id="rId80" display="Фасонная XBYG"/>
    <hyperlink ref="G674" r:id="rId81" display="Сверло присадочное &quot;сквозное&quot; X2DRS (Дерево, ЛДСП, Фанера, МДФ)"/>
    <hyperlink ref="G649" r:id="rId82" display="Сверло присадочное &quot;глухое&quot; X2DRТ (Дерево, ЛДСП, Фанера, МДФ)"/>
    <hyperlink ref="G5" r:id="rId83" display="Щетка для шлифовки SL"/>
    <hyperlink ref="G24" r:id="rId84" display="Щетка для шлифовки GF"/>
    <hyperlink ref="G88" r:id="rId85" display="Щетка полировальная 3M"/>
    <hyperlink ref="G101" r:id="rId86" display="Оправка для щеток OPR"/>
    <hyperlink ref="G194" r:id="rId87" display="Щетка для шлифовки TSS"/>
    <hyperlink ref="G210" r:id="rId88" display=" Абразивные лепестки для шлифовальной щетки GSS"/>
    <hyperlink ref="G222" r:id="rId89" display="Поддерживающие щеточные элементы для шлифовальной щетки TSS"/>
    <hyperlink ref="G411" r:id="rId90" display="Фасонная XNRD"/>
    <hyperlink ref="G227" r:id="rId91" display="Фасонная XQD"/>
    <hyperlink ref="G255" r:id="rId92" display="Алмазная фасонная DQD"/>
    <hyperlink ref="G261" r:id="rId93" display="Фасонная XQR"/>
    <hyperlink ref="G276" r:id="rId94" display="Фреза для слэбов XSL"/>
    <hyperlink ref="G319" r:id="rId95" display="Фреза для интегрированных ручек XIR"/>
    <hyperlink ref="G330" r:id="rId96" display="Фреза для углового сращивания XSR"/>
    <hyperlink ref="G710" r:id="rId97" display="Сверло чашечное X2KRT"/>
    <hyperlink ref="G729" r:id="rId98" display="Сверло чашечное X3KRT"/>
    <hyperlink ref="G403" r:id="rId99" display="Фасонная XKT"/>
    <hyperlink ref="G282" r:id="rId100" display="Фреза для слэбов XSM"/>
    <hyperlink ref="G297" r:id="rId101" display="Пластинка 4-х сторонняя"/>
    <hyperlink ref="G304" r:id="rId102" display="Пластинка 4-х сторонняя"/>
    <hyperlink ref="G312" r:id="rId103" display="Пластинка 4-х сторонняя"/>
    <hyperlink ref="G747" r:id="rId104" display="Патрон быстросъемный"/>
    <hyperlink ref="G752" r:id="rId105" display="Патрон быстросъемный"/>
    <hyperlink ref="G756" r:id="rId106" display="Патрон быстросъемный"/>
    <hyperlink ref="G760" r:id="rId107" display="Патрон быстросъемный"/>
    <hyperlink ref="G764" r:id="rId108" display="Патрон быстросъемный"/>
    <hyperlink ref="H11" r:id="rId109" display="Щетка для шлифовки GR"/>
    <hyperlink ref="H32" r:id="rId110" display="Щетка для шлифовки GT"/>
    <hyperlink ref="H39" r:id="rId111" display="Полировальная насадка GP"/>
    <hyperlink ref="H67" r:id="rId112" display="Щетка полировальная 3M"/>
    <hyperlink ref="H81" r:id="rId113" display="Оправка для щеток OPR"/>
    <hyperlink ref="H110" r:id="rId114" display="Щетка для шлифовки GS"/>
    <hyperlink ref="H141" r:id="rId115" display=" Абразивные лепестки для шлифовальной щетки GS"/>
    <hyperlink ref="H151" r:id="rId116" display=" Абразивные лепестки для шлифовальной щетки GSS"/>
    <hyperlink ref="H169" r:id="rId117" display="Поддерживающие щеточные элементы для шлифовальной щетки GS"/>
    <hyperlink ref="H176" r:id="rId118" display="Щетка для шлифовки GB"/>
    <hyperlink ref="H186" r:id="rId119" display=" Абразивные лепестки для шлифовальной щетки GB"/>
    <hyperlink ref="H240" r:id="rId120" display="Фасонная QD"/>
    <hyperlink ref="H247" r:id="rId121" display="Фасонная YQD"/>
    <hyperlink ref="H343" r:id="rId122" display="Фасонная XBYD"/>
    <hyperlink ref="H365" r:id="rId123" display="Фасонная YBYD"/>
    <hyperlink ref="H384" r:id="rId124" display="Фасонная YJZD"/>
    <hyperlink ref="H393" r:id="rId125" display="Фасонная XJZD"/>
    <hyperlink ref="H420" r:id="rId126" display="Фасонная YNRD"/>
    <hyperlink ref="H121" r:id="rId127" display="Щетка для шлифовки GSS"/>
    <hyperlink ref="H336" r:id="rId128" display="Фасонная XBYG"/>
    <hyperlink ref="H674" r:id="rId129" display="Сверло присадочное &quot;сквозное&quot; X2DRS (Дерево, ЛДСП, Фанера, МДФ)"/>
    <hyperlink ref="H649" r:id="rId130" display="Сверло присадочное &quot;глухое&quot; X2DRТ (Дерево, ЛДСП, Фанера, МДФ)"/>
    <hyperlink ref="H5" r:id="rId131" display="Щетка для шлифовки SL"/>
    <hyperlink ref="H24" r:id="rId132" display="Щетка для шлифовки GF"/>
    <hyperlink ref="H88" r:id="rId133" display="Щетка полировальная 3M"/>
    <hyperlink ref="H101" r:id="rId134" display="Оправка для щеток OPR"/>
    <hyperlink ref="H194" r:id="rId135" display="Щетка для шлифовки TSS"/>
    <hyperlink ref="H210" r:id="rId136" display=" Абразивные лепестки для шлифовальной щетки GSS"/>
    <hyperlink ref="H222" r:id="rId137" display="Поддерживающие щеточные элементы для шлифовальной щетки TSS"/>
    <hyperlink ref="H411" r:id="rId138" display="Фасонная XNRD"/>
    <hyperlink ref="H227" r:id="rId139" display="Фасонная XQD"/>
    <hyperlink ref="H255" r:id="rId140" display="Алмазная фасонная DQD"/>
    <hyperlink ref="H261" r:id="rId141" display="Фасонная XQR"/>
    <hyperlink ref="H276" r:id="rId142" display="Фреза для слэбов XSL"/>
    <hyperlink ref="H319" r:id="rId143" display="Фреза для интегрированных ручек XIR"/>
    <hyperlink ref="H330" r:id="rId144" display="Фреза для углового сращивания XSR"/>
    <hyperlink ref="H710" r:id="rId145" display="Сверло чашечное X2KRT"/>
    <hyperlink ref="H729" r:id="rId146" display="Сверло чашечное X3KRT"/>
    <hyperlink ref="H403" r:id="rId147" display="Фасонная XKT"/>
    <hyperlink ref="H282" r:id="rId148" display="Фреза для слэбов XSM"/>
    <hyperlink ref="H297" r:id="rId149" display="Пластинка 4-х сторонняя"/>
    <hyperlink ref="H304" r:id="rId150" display="Пластинка 4-х сторонняя"/>
    <hyperlink ref="H312" r:id="rId151" display="Пластинка 4-х сторонняя"/>
    <hyperlink ref="H747" r:id="rId152" display="Патрон быстросъемный"/>
    <hyperlink ref="H752" r:id="rId153" display="Патрон быстросъемный"/>
    <hyperlink ref="H756" r:id="rId154" display="Патрон быстросъемный"/>
    <hyperlink ref="H760" r:id="rId155" display="Патрон быстросъемный"/>
    <hyperlink ref="H764" r:id="rId156" display="Патрон быстросъемный"/>
  </hyperlinks>
  <pageMargins left="0.7" right="0.7" top="0.75" bottom="0.75" header="0.3" footer="0.3"/>
  <pageSetup paperSize="9" orientation="portrait" verticalDpi="0" r:id="rId157"/>
  <drawing r:id="rId1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43"/>
  <sheetViews>
    <sheetView zoomScaleNormal="100" workbookViewId="0">
      <pane ySplit="3" topLeftCell="A4" activePane="bottomLeft" state="frozen"/>
      <selection pane="bottomLeft" activeCell="K339" sqref="K339"/>
    </sheetView>
  </sheetViews>
  <sheetFormatPr defaultColWidth="9.109375" defaultRowHeight="13.2" x14ac:dyDescent="0.25"/>
  <cols>
    <col min="1" max="1" width="3" style="323" customWidth="1"/>
    <col min="2" max="2" width="13.109375" style="323" customWidth="1"/>
    <col min="3" max="3" width="7.109375" style="323" customWidth="1"/>
    <col min="4" max="4" width="7.44140625" style="59" customWidth="1"/>
    <col min="5" max="5" width="7.44140625" style="323" customWidth="1"/>
    <col min="6" max="6" width="9.5546875" style="323" customWidth="1"/>
    <col min="7" max="7" width="9.109375" style="637"/>
    <col min="8" max="8" width="13.109375" style="660" customWidth="1"/>
    <col min="9" max="9" width="8.88671875" style="101" bestFit="1" customWidth="1"/>
    <col min="10" max="10" width="10.33203125" style="323" customWidth="1"/>
    <col min="11" max="11" width="4" style="323" customWidth="1"/>
    <col min="12" max="16384" width="9.109375" style="323"/>
  </cols>
  <sheetData>
    <row r="1" spans="1:10" ht="32.25" customHeight="1" x14ac:dyDescent="0.25">
      <c r="A1" s="817"/>
      <c r="B1" s="817"/>
      <c r="C1" s="888" t="s">
        <v>372</v>
      </c>
      <c r="D1" s="818"/>
      <c r="E1" s="818"/>
      <c r="F1" s="818"/>
      <c r="G1" s="819"/>
      <c r="H1" s="818"/>
      <c r="I1" s="818"/>
      <c r="J1" s="818"/>
    </row>
    <row r="2" spans="1:10" ht="42" customHeight="1" thickBot="1" x14ac:dyDescent="0.3">
      <c r="A2" s="903" t="s">
        <v>1513</v>
      </c>
      <c r="B2" s="903"/>
      <c r="C2" s="903"/>
      <c r="D2" s="903"/>
      <c r="E2" s="903"/>
      <c r="F2" s="903"/>
      <c r="G2" s="903"/>
      <c r="H2" s="903"/>
      <c r="I2" s="903"/>
      <c r="J2" s="903"/>
    </row>
    <row r="3" spans="1:10" ht="13.8" thickBot="1" x14ac:dyDescent="0.3">
      <c r="A3" s="889"/>
      <c r="B3" s="890"/>
      <c r="C3" s="890"/>
      <c r="D3" s="890"/>
      <c r="E3" s="891"/>
      <c r="F3" s="892" t="s">
        <v>326</v>
      </c>
      <c r="G3" s="825"/>
      <c r="H3" s="826"/>
      <c r="I3" s="304">
        <f>SUM(I9:I337)</f>
        <v>0</v>
      </c>
      <c r="J3" s="304">
        <f>SUM(J9:J337)</f>
        <v>0</v>
      </c>
    </row>
    <row r="4" spans="1:10" s="9" customFormat="1" x14ac:dyDescent="0.25">
      <c r="A4" s="2"/>
      <c r="B4" s="3"/>
      <c r="C4" s="3"/>
      <c r="D4" s="3"/>
      <c r="E4" s="3"/>
      <c r="F4" s="4"/>
      <c r="G4" s="637"/>
      <c r="H4" s="5"/>
      <c r="I4" s="7"/>
      <c r="J4" s="7"/>
    </row>
    <row r="5" spans="1:10" ht="15.75" customHeight="1" x14ac:dyDescent="0.25">
      <c r="A5" s="776" t="s">
        <v>1501</v>
      </c>
      <c r="B5" s="777"/>
      <c r="C5" s="777"/>
      <c r="D5" s="777"/>
      <c r="E5" s="777"/>
      <c r="F5" s="777"/>
      <c r="G5" s="777"/>
      <c r="H5" s="777"/>
      <c r="I5" s="777"/>
      <c r="J5" s="778"/>
    </row>
    <row r="6" spans="1:10" ht="49.5" customHeight="1" x14ac:dyDescent="0.25">
      <c r="A6" s="8"/>
      <c r="C6" s="713"/>
      <c r="D6" s="713"/>
      <c r="E6" s="713"/>
      <c r="F6" s="713"/>
      <c r="G6" s="713"/>
      <c r="H6" s="713"/>
      <c r="J6" s="11"/>
    </row>
    <row r="7" spans="1:10" ht="15" customHeight="1" x14ac:dyDescent="0.25">
      <c r="A7" s="12"/>
      <c r="B7" s="13"/>
      <c r="C7" s="13"/>
      <c r="D7" s="14"/>
      <c r="E7" s="13"/>
      <c r="F7" s="13"/>
      <c r="H7" s="13"/>
      <c r="I7" s="330"/>
      <c r="J7" s="16"/>
    </row>
    <row r="8" spans="1:10" ht="24" customHeight="1" x14ac:dyDescent="0.25">
      <c r="A8" s="17" t="s">
        <v>0</v>
      </c>
      <c r="B8" s="18" t="s">
        <v>1</v>
      </c>
      <c r="C8" s="18" t="s">
        <v>2</v>
      </c>
      <c r="D8" s="19" t="s">
        <v>3</v>
      </c>
      <c r="E8" s="18" t="s">
        <v>4</v>
      </c>
      <c r="F8" s="18" t="s">
        <v>5</v>
      </c>
      <c r="G8" s="638" t="s">
        <v>6</v>
      </c>
      <c r="H8" s="44" t="s">
        <v>7</v>
      </c>
      <c r="I8" s="346" t="s">
        <v>8</v>
      </c>
      <c r="J8" s="46" t="s">
        <v>9</v>
      </c>
    </row>
    <row r="9" spans="1:10" ht="12.75" customHeight="1" x14ac:dyDescent="0.25">
      <c r="A9" s="23">
        <v>1</v>
      </c>
      <c r="B9" s="80" t="s">
        <v>615</v>
      </c>
      <c r="C9" s="23">
        <v>6</v>
      </c>
      <c r="D9" s="25">
        <v>40</v>
      </c>
      <c r="E9" s="23">
        <v>45</v>
      </c>
      <c r="F9" s="23">
        <v>0.6</v>
      </c>
      <c r="G9" s="615">
        <v>2420</v>
      </c>
      <c r="H9" s="61">
        <v>0</v>
      </c>
      <c r="I9" s="52"/>
      <c r="J9" s="305">
        <f>G9*I9</f>
        <v>0</v>
      </c>
    </row>
    <row r="10" spans="1:10" s="581" customFormat="1" ht="12.75" customHeight="1" x14ac:dyDescent="0.25">
      <c r="A10" s="23">
        <v>2</v>
      </c>
      <c r="B10" s="80" t="s">
        <v>2384</v>
      </c>
      <c r="C10" s="23">
        <v>6</v>
      </c>
      <c r="D10" s="25">
        <v>40</v>
      </c>
      <c r="E10" s="23">
        <v>45</v>
      </c>
      <c r="F10" s="23">
        <v>0.7</v>
      </c>
      <c r="G10" s="615">
        <v>2420</v>
      </c>
      <c r="H10" s="62" t="s">
        <v>713</v>
      </c>
      <c r="I10" s="52"/>
      <c r="J10" s="305">
        <f t="shared" ref="J10:J24" si="0">G10*I10</f>
        <v>0</v>
      </c>
    </row>
    <row r="11" spans="1:10" s="472" customFormat="1" ht="12.75" customHeight="1" x14ac:dyDescent="0.25">
      <c r="A11" s="23">
        <v>3</v>
      </c>
      <c r="B11" s="80" t="s">
        <v>2278</v>
      </c>
      <c r="C11" s="23">
        <v>6</v>
      </c>
      <c r="D11" s="25">
        <v>40</v>
      </c>
      <c r="E11" s="23">
        <v>45</v>
      </c>
      <c r="F11" s="23">
        <v>0.8</v>
      </c>
      <c r="G11" s="615">
        <v>2420</v>
      </c>
      <c r="H11" s="62" t="s">
        <v>713</v>
      </c>
      <c r="I11" s="52"/>
      <c r="J11" s="305">
        <f t="shared" si="0"/>
        <v>0</v>
      </c>
    </row>
    <row r="12" spans="1:10" ht="12.75" customHeight="1" x14ac:dyDescent="0.25">
      <c r="A12" s="23">
        <v>4</v>
      </c>
      <c r="B12" s="80" t="s">
        <v>616</v>
      </c>
      <c r="C12" s="23">
        <v>6</v>
      </c>
      <c r="D12" s="25">
        <v>40</v>
      </c>
      <c r="E12" s="23">
        <v>70</v>
      </c>
      <c r="F12" s="23">
        <v>0.6</v>
      </c>
      <c r="G12" s="615">
        <v>2420</v>
      </c>
      <c r="H12" s="62" t="s">
        <v>713</v>
      </c>
      <c r="I12" s="52"/>
      <c r="J12" s="305">
        <f t="shared" si="0"/>
        <v>0</v>
      </c>
    </row>
    <row r="13" spans="1:10" ht="12.75" customHeight="1" x14ac:dyDescent="0.25">
      <c r="A13" s="23">
        <v>5</v>
      </c>
      <c r="B13" s="80" t="s">
        <v>617</v>
      </c>
      <c r="C13" s="23">
        <v>6</v>
      </c>
      <c r="D13" s="25">
        <v>40</v>
      </c>
      <c r="E13" s="23">
        <v>90</v>
      </c>
      <c r="F13" s="23">
        <v>0.6</v>
      </c>
      <c r="G13" s="615">
        <v>2420</v>
      </c>
      <c r="H13" s="62" t="s">
        <v>713</v>
      </c>
      <c r="I13" s="52"/>
      <c r="J13" s="305">
        <f t="shared" si="0"/>
        <v>0</v>
      </c>
    </row>
    <row r="14" spans="1:10" s="581" customFormat="1" ht="12.75" customHeight="1" x14ac:dyDescent="0.25">
      <c r="A14" s="23">
        <v>6</v>
      </c>
      <c r="B14" s="80" t="s">
        <v>2385</v>
      </c>
      <c r="C14" s="23">
        <v>6</v>
      </c>
      <c r="D14" s="25">
        <v>40</v>
      </c>
      <c r="E14" s="23">
        <v>90</v>
      </c>
      <c r="F14" s="23">
        <v>0.7</v>
      </c>
      <c r="G14" s="615">
        <v>2420</v>
      </c>
      <c r="H14" s="62" t="s">
        <v>713</v>
      </c>
      <c r="I14" s="52"/>
      <c r="J14" s="305">
        <f t="shared" si="0"/>
        <v>0</v>
      </c>
    </row>
    <row r="15" spans="1:10" s="472" customFormat="1" ht="12.75" customHeight="1" x14ac:dyDescent="0.25">
      <c r="A15" s="23">
        <v>7</v>
      </c>
      <c r="B15" s="80" t="s">
        <v>2279</v>
      </c>
      <c r="C15" s="23">
        <v>6</v>
      </c>
      <c r="D15" s="25">
        <v>40</v>
      </c>
      <c r="E15" s="23">
        <v>90</v>
      </c>
      <c r="F15" s="23">
        <v>0.8</v>
      </c>
      <c r="G15" s="615">
        <v>2420</v>
      </c>
      <c r="H15" s="61">
        <v>0</v>
      </c>
      <c r="I15" s="52"/>
      <c r="J15" s="305">
        <f t="shared" si="0"/>
        <v>0</v>
      </c>
    </row>
    <row r="16" spans="1:10" ht="12.75" customHeight="1" x14ac:dyDescent="0.25">
      <c r="A16" s="23">
        <v>8</v>
      </c>
      <c r="B16" s="80" t="s">
        <v>761</v>
      </c>
      <c r="C16" s="23">
        <v>6</v>
      </c>
      <c r="D16" s="25">
        <v>40</v>
      </c>
      <c r="E16" s="23">
        <v>90</v>
      </c>
      <c r="F16" s="23">
        <v>1</v>
      </c>
      <c r="G16" s="615">
        <v>2420</v>
      </c>
      <c r="H16" s="62" t="s">
        <v>713</v>
      </c>
      <c r="I16" s="52"/>
      <c r="J16" s="305">
        <f t="shared" si="0"/>
        <v>0</v>
      </c>
    </row>
    <row r="17" spans="1:10" ht="12.75" customHeight="1" x14ac:dyDescent="0.25">
      <c r="A17" s="23">
        <v>9</v>
      </c>
      <c r="B17" s="80" t="s">
        <v>618</v>
      </c>
      <c r="C17" s="23">
        <v>6</v>
      </c>
      <c r="D17" s="25">
        <v>40</v>
      </c>
      <c r="E17" s="23">
        <v>120</v>
      </c>
      <c r="F17" s="23">
        <v>0.6</v>
      </c>
      <c r="G17" s="615">
        <v>2420</v>
      </c>
      <c r="H17" s="62" t="s">
        <v>713</v>
      </c>
      <c r="I17" s="52"/>
      <c r="J17" s="305">
        <f t="shared" si="0"/>
        <v>0</v>
      </c>
    </row>
    <row r="18" spans="1:10" s="581" customFormat="1" ht="12.75" customHeight="1" x14ac:dyDescent="0.25">
      <c r="A18" s="23">
        <v>10</v>
      </c>
      <c r="B18" s="80" t="s">
        <v>2386</v>
      </c>
      <c r="C18" s="23">
        <v>10</v>
      </c>
      <c r="D18" s="25">
        <v>50</v>
      </c>
      <c r="E18" s="23">
        <v>90</v>
      </c>
      <c r="F18" s="23">
        <v>0.5</v>
      </c>
      <c r="G18" s="615">
        <v>4290</v>
      </c>
      <c r="H18" s="61">
        <v>0</v>
      </c>
      <c r="I18" s="52"/>
      <c r="J18" s="305">
        <f t="shared" si="0"/>
        <v>0</v>
      </c>
    </row>
    <row r="19" spans="1:10" ht="12.75" customHeight="1" x14ac:dyDescent="0.25">
      <c r="A19" s="23">
        <v>11</v>
      </c>
      <c r="B19" s="80" t="s">
        <v>619</v>
      </c>
      <c r="C19" s="23">
        <v>10</v>
      </c>
      <c r="D19" s="25">
        <v>50</v>
      </c>
      <c r="E19" s="23">
        <v>90</v>
      </c>
      <c r="F19" s="23">
        <v>0.6</v>
      </c>
      <c r="G19" s="615">
        <v>4290</v>
      </c>
      <c r="H19" s="62" t="s">
        <v>713</v>
      </c>
      <c r="I19" s="52"/>
      <c r="J19" s="305">
        <f t="shared" si="0"/>
        <v>0</v>
      </c>
    </row>
    <row r="20" spans="1:10" s="581" customFormat="1" ht="12.75" customHeight="1" x14ac:dyDescent="0.25">
      <c r="A20" s="23">
        <v>12</v>
      </c>
      <c r="B20" s="80" t="s">
        <v>2387</v>
      </c>
      <c r="C20" s="23">
        <v>10</v>
      </c>
      <c r="D20" s="25">
        <v>50</v>
      </c>
      <c r="E20" s="23">
        <v>90</v>
      </c>
      <c r="F20" s="23">
        <v>0.7</v>
      </c>
      <c r="G20" s="615">
        <v>4290</v>
      </c>
      <c r="H20" s="62" t="s">
        <v>713</v>
      </c>
      <c r="I20" s="52"/>
      <c r="J20" s="305">
        <f t="shared" si="0"/>
        <v>0</v>
      </c>
    </row>
    <row r="21" spans="1:10" ht="12.75" customHeight="1" x14ac:dyDescent="0.25">
      <c r="A21" s="23">
        <v>13</v>
      </c>
      <c r="B21" s="80" t="s">
        <v>620</v>
      </c>
      <c r="C21" s="23">
        <v>10</v>
      </c>
      <c r="D21" s="25">
        <v>50</v>
      </c>
      <c r="E21" s="23">
        <v>105</v>
      </c>
      <c r="F21" s="23">
        <v>0.6</v>
      </c>
      <c r="G21" s="615">
        <v>4290</v>
      </c>
      <c r="H21" s="62" t="s">
        <v>713</v>
      </c>
      <c r="I21" s="52"/>
      <c r="J21" s="305">
        <f t="shared" si="0"/>
        <v>0</v>
      </c>
    </row>
    <row r="22" spans="1:10" s="641" customFormat="1" ht="12.75" customHeight="1" x14ac:dyDescent="0.25">
      <c r="A22" s="23">
        <v>14</v>
      </c>
      <c r="B22" s="664" t="s">
        <v>2717</v>
      </c>
      <c r="C22" s="23">
        <v>10</v>
      </c>
      <c r="D22" s="25">
        <v>50</v>
      </c>
      <c r="E22" s="23">
        <v>105</v>
      </c>
      <c r="F22" s="23">
        <v>0.8</v>
      </c>
      <c r="G22" s="615">
        <v>4290</v>
      </c>
      <c r="H22" s="62" t="s">
        <v>713</v>
      </c>
      <c r="I22" s="52"/>
      <c r="J22" s="305">
        <f t="shared" si="0"/>
        <v>0</v>
      </c>
    </row>
    <row r="23" spans="1:10" ht="12.75" customHeight="1" x14ac:dyDescent="0.25">
      <c r="A23" s="23">
        <v>15</v>
      </c>
      <c r="B23" s="664" t="s">
        <v>621</v>
      </c>
      <c r="C23" s="23">
        <v>10</v>
      </c>
      <c r="D23" s="25">
        <v>50</v>
      </c>
      <c r="E23" s="23">
        <v>120</v>
      </c>
      <c r="F23" s="23">
        <v>0.6</v>
      </c>
      <c r="G23" s="615">
        <v>4290</v>
      </c>
      <c r="H23" s="61">
        <v>0</v>
      </c>
      <c r="I23" s="52"/>
      <c r="J23" s="305">
        <f t="shared" si="0"/>
        <v>0</v>
      </c>
    </row>
    <row r="24" spans="1:10" s="641" customFormat="1" ht="12.75" customHeight="1" x14ac:dyDescent="0.25">
      <c r="A24" s="23">
        <v>16</v>
      </c>
      <c r="B24" s="664" t="s">
        <v>2718</v>
      </c>
      <c r="C24" s="23">
        <v>10</v>
      </c>
      <c r="D24" s="25">
        <v>50</v>
      </c>
      <c r="E24" s="23">
        <v>120</v>
      </c>
      <c r="F24" s="23">
        <v>0.8</v>
      </c>
      <c r="G24" s="615">
        <v>4290</v>
      </c>
      <c r="H24" s="62" t="s">
        <v>713</v>
      </c>
      <c r="I24" s="52"/>
      <c r="J24" s="305">
        <f t="shared" si="0"/>
        <v>0</v>
      </c>
    </row>
    <row r="25" spans="1:10" s="9" customFormat="1" x14ac:dyDescent="0.25">
      <c r="A25" s="2"/>
      <c r="B25" s="3"/>
      <c r="C25" s="3"/>
      <c r="D25" s="3"/>
      <c r="E25" s="3"/>
      <c r="F25" s="4"/>
      <c r="G25" s="637"/>
      <c r="H25" s="5"/>
      <c r="I25" s="7"/>
      <c r="J25" s="7"/>
    </row>
    <row r="26" spans="1:10" ht="15.75" customHeight="1" x14ac:dyDescent="0.25">
      <c r="A26" s="706" t="s">
        <v>2659</v>
      </c>
      <c r="B26" s="707"/>
      <c r="C26" s="707"/>
      <c r="D26" s="707"/>
      <c r="E26" s="707"/>
      <c r="F26" s="707"/>
      <c r="G26" s="707"/>
      <c r="H26" s="707"/>
      <c r="I26" s="707"/>
      <c r="J26" s="708"/>
    </row>
    <row r="27" spans="1:10" ht="49.5" customHeight="1" x14ac:dyDescent="0.25">
      <c r="A27" s="8"/>
      <c r="C27" s="713"/>
      <c r="D27" s="713"/>
      <c r="E27" s="713"/>
      <c r="F27" s="713"/>
      <c r="G27" s="713"/>
      <c r="H27" s="713"/>
      <c r="J27" s="11"/>
    </row>
    <row r="28" spans="1:10" ht="15" customHeight="1" x14ac:dyDescent="0.25">
      <c r="A28" s="12"/>
      <c r="B28" s="13"/>
      <c r="C28" s="13"/>
      <c r="D28" s="14"/>
      <c r="E28" s="13"/>
      <c r="F28" s="13"/>
      <c r="H28" s="13"/>
      <c r="I28" s="330"/>
      <c r="J28" s="16"/>
    </row>
    <row r="29" spans="1:10" ht="24" customHeight="1" x14ac:dyDescent="0.25">
      <c r="A29" s="17" t="s">
        <v>0</v>
      </c>
      <c r="B29" s="18" t="s">
        <v>1</v>
      </c>
      <c r="C29" s="18" t="s">
        <v>2</v>
      </c>
      <c r="D29" s="19" t="s">
        <v>3</v>
      </c>
      <c r="E29" s="18" t="s">
        <v>4</v>
      </c>
      <c r="F29" s="18" t="s">
        <v>5</v>
      </c>
      <c r="G29" s="638" t="s">
        <v>6</v>
      </c>
      <c r="H29" s="44" t="s">
        <v>7</v>
      </c>
      <c r="I29" s="346" t="s">
        <v>8</v>
      </c>
      <c r="J29" s="46" t="s">
        <v>9</v>
      </c>
    </row>
    <row r="30" spans="1:10" ht="12.75" customHeight="1" x14ac:dyDescent="0.25">
      <c r="A30" s="23">
        <v>1</v>
      </c>
      <c r="B30" s="348" t="s">
        <v>556</v>
      </c>
      <c r="C30" s="23">
        <v>6</v>
      </c>
      <c r="D30" s="25">
        <v>40</v>
      </c>
      <c r="E30" s="23">
        <v>45</v>
      </c>
      <c r="F30" s="23" t="s">
        <v>15</v>
      </c>
      <c r="G30" s="615">
        <v>2900</v>
      </c>
      <c r="H30" s="62" t="s">
        <v>713</v>
      </c>
      <c r="I30" s="52"/>
      <c r="J30" s="305">
        <f t="shared" ref="J30:J32" si="1">G30*I30</f>
        <v>0</v>
      </c>
    </row>
    <row r="31" spans="1:10" ht="12.75" customHeight="1" x14ac:dyDescent="0.25">
      <c r="A31" s="23">
        <v>2</v>
      </c>
      <c r="B31" s="348" t="s">
        <v>557</v>
      </c>
      <c r="C31" s="23">
        <v>6</v>
      </c>
      <c r="D31" s="25">
        <v>40</v>
      </c>
      <c r="E31" s="23">
        <v>60</v>
      </c>
      <c r="F31" s="23" t="s">
        <v>15</v>
      </c>
      <c r="G31" s="615">
        <v>2900</v>
      </c>
      <c r="H31" s="62" t="s">
        <v>713</v>
      </c>
      <c r="I31" s="52"/>
      <c r="J31" s="305">
        <f t="shared" si="1"/>
        <v>0</v>
      </c>
    </row>
    <row r="32" spans="1:10" ht="12.75" customHeight="1" x14ac:dyDescent="0.25">
      <c r="A32" s="23">
        <v>3</v>
      </c>
      <c r="B32" s="348" t="s">
        <v>558</v>
      </c>
      <c r="C32" s="23">
        <v>6</v>
      </c>
      <c r="D32" s="25">
        <v>40</v>
      </c>
      <c r="E32" s="23">
        <v>120</v>
      </c>
      <c r="F32" s="23" t="s">
        <v>12</v>
      </c>
      <c r="G32" s="615">
        <v>2900</v>
      </c>
      <c r="H32" s="62" t="s">
        <v>713</v>
      </c>
      <c r="I32" s="52"/>
      <c r="J32" s="305">
        <f t="shared" si="1"/>
        <v>0</v>
      </c>
    </row>
    <row r="33" spans="1:10" s="9" customFormat="1" x14ac:dyDescent="0.25">
      <c r="A33" s="2"/>
      <c r="B33" s="3"/>
      <c r="C33" s="3"/>
      <c r="D33" s="3"/>
      <c r="E33" s="3"/>
      <c r="F33" s="4"/>
      <c r="G33" s="637"/>
      <c r="H33" s="5"/>
      <c r="I33" s="7"/>
      <c r="J33" s="7"/>
    </row>
    <row r="34" spans="1:10" ht="29.25" customHeight="1" x14ac:dyDescent="0.25">
      <c r="A34" s="706" t="s">
        <v>1502</v>
      </c>
      <c r="B34" s="707"/>
      <c r="C34" s="707"/>
      <c r="D34" s="707"/>
      <c r="E34" s="707"/>
      <c r="F34" s="707"/>
      <c r="G34" s="707"/>
      <c r="H34" s="707"/>
      <c r="I34" s="707"/>
      <c r="J34" s="708"/>
    </row>
    <row r="35" spans="1:10" ht="52.5" customHeight="1" x14ac:dyDescent="0.25">
      <c r="A35" s="8"/>
      <c r="C35" s="713"/>
      <c r="D35" s="713"/>
      <c r="E35" s="713"/>
      <c r="F35" s="713"/>
      <c r="G35" s="713"/>
      <c r="H35" s="713"/>
      <c r="J35" s="11"/>
    </row>
    <row r="36" spans="1:10" ht="15.75" customHeight="1" x14ac:dyDescent="0.25">
      <c r="A36" s="349"/>
      <c r="B36" s="350"/>
      <c r="C36" s="350"/>
      <c r="D36" s="350"/>
      <c r="E36" s="350"/>
      <c r="F36" s="350"/>
      <c r="H36" s="163"/>
      <c r="I36" s="351"/>
      <c r="J36" s="352"/>
    </row>
    <row r="37" spans="1:10" ht="24" customHeight="1" x14ac:dyDescent="0.25">
      <c r="A37" s="18" t="s">
        <v>0</v>
      </c>
      <c r="B37" s="18" t="s">
        <v>1</v>
      </c>
      <c r="C37" s="18" t="s">
        <v>2</v>
      </c>
      <c r="D37" s="19" t="s">
        <v>3</v>
      </c>
      <c r="E37" s="18" t="s">
        <v>4</v>
      </c>
      <c r="F37" s="18" t="s">
        <v>5</v>
      </c>
      <c r="G37" s="638" t="s">
        <v>6</v>
      </c>
      <c r="H37" s="20" t="s">
        <v>7</v>
      </c>
      <c r="I37" s="332" t="s">
        <v>8</v>
      </c>
      <c r="J37" s="22" t="s">
        <v>9</v>
      </c>
    </row>
    <row r="38" spans="1:10" s="641" customFormat="1" ht="12.75" customHeight="1" x14ac:dyDescent="0.25">
      <c r="A38" s="23">
        <v>1</v>
      </c>
      <c r="B38" s="24" t="s">
        <v>2719</v>
      </c>
      <c r="C38" s="23">
        <v>6</v>
      </c>
      <c r="D38" s="25">
        <v>40</v>
      </c>
      <c r="E38" s="23">
        <v>90</v>
      </c>
      <c r="F38" s="23" t="s">
        <v>15</v>
      </c>
      <c r="G38" s="615">
        <v>1320</v>
      </c>
      <c r="H38" s="61">
        <v>0</v>
      </c>
      <c r="I38" s="70"/>
      <c r="J38" s="305">
        <f>G38*I38</f>
        <v>0</v>
      </c>
    </row>
    <row r="39" spans="1:10" s="641" customFormat="1" ht="12.75" customHeight="1" x14ac:dyDescent="0.25">
      <c r="A39" s="23">
        <v>2</v>
      </c>
      <c r="B39" s="24" t="s">
        <v>2720</v>
      </c>
      <c r="C39" s="23">
        <v>6</v>
      </c>
      <c r="D39" s="25">
        <v>40</v>
      </c>
      <c r="E39" s="23">
        <v>90</v>
      </c>
      <c r="F39" s="23" t="s">
        <v>14</v>
      </c>
      <c r="G39" s="615">
        <v>1320</v>
      </c>
      <c r="H39" s="62" t="s">
        <v>713</v>
      </c>
      <c r="I39" s="70"/>
      <c r="J39" s="305">
        <f>G39*I39</f>
        <v>0</v>
      </c>
    </row>
    <row r="40" spans="1:10" s="9" customFormat="1" x14ac:dyDescent="0.25">
      <c r="A40" s="2"/>
      <c r="B40" s="3"/>
      <c r="C40" s="3"/>
      <c r="D40" s="3"/>
      <c r="E40" s="3"/>
      <c r="F40" s="4"/>
      <c r="G40" s="637"/>
      <c r="H40" s="5"/>
      <c r="I40" s="7"/>
      <c r="J40" s="7"/>
    </row>
    <row r="41" spans="1:10" s="631" customFormat="1" ht="30" customHeight="1" x14ac:dyDescent="0.25">
      <c r="A41" s="768" t="s">
        <v>2678</v>
      </c>
      <c r="B41" s="774"/>
      <c r="C41" s="774"/>
      <c r="D41" s="774"/>
      <c r="E41" s="774"/>
      <c r="F41" s="774"/>
      <c r="G41" s="774"/>
      <c r="H41" s="774"/>
      <c r="I41" s="774"/>
      <c r="J41" s="775"/>
    </row>
    <row r="42" spans="1:10" s="631" customFormat="1" ht="52.5" customHeight="1" x14ac:dyDescent="0.25">
      <c r="A42" s="8"/>
      <c r="C42" s="713"/>
      <c r="D42" s="713"/>
      <c r="E42" s="713"/>
      <c r="F42" s="713"/>
      <c r="G42" s="713"/>
      <c r="H42" s="713"/>
      <c r="I42" s="101"/>
      <c r="J42" s="11"/>
    </row>
    <row r="43" spans="1:10" s="631" customFormat="1" ht="15.6" x14ac:dyDescent="0.25">
      <c r="A43" s="349"/>
      <c r="B43" s="350"/>
      <c r="C43" s="350"/>
      <c r="D43" s="350"/>
      <c r="E43" s="350"/>
      <c r="F43" s="350"/>
      <c r="G43" s="363"/>
      <c r="H43" s="163"/>
      <c r="I43" s="351"/>
      <c r="J43" s="352"/>
    </row>
    <row r="44" spans="1:10" s="631" customFormat="1" x14ac:dyDescent="0.25">
      <c r="A44" s="18" t="s">
        <v>0</v>
      </c>
      <c r="B44" s="18" t="s">
        <v>1</v>
      </c>
      <c r="C44" s="18" t="s">
        <v>2</v>
      </c>
      <c r="D44" s="19" t="s">
        <v>3</v>
      </c>
      <c r="E44" s="18" t="s">
        <v>4</v>
      </c>
      <c r="F44" s="18" t="s">
        <v>5</v>
      </c>
      <c r="G44" s="638" t="s">
        <v>6</v>
      </c>
      <c r="H44" s="20" t="s">
        <v>7</v>
      </c>
      <c r="I44" s="332" t="s">
        <v>8</v>
      </c>
      <c r="J44" s="22" t="s">
        <v>9</v>
      </c>
    </row>
    <row r="45" spans="1:10" s="631" customFormat="1" x14ac:dyDescent="0.25">
      <c r="A45" s="23">
        <v>1</v>
      </c>
      <c r="B45" s="24" t="s">
        <v>2676</v>
      </c>
      <c r="C45" s="23">
        <v>6</v>
      </c>
      <c r="D45" s="25">
        <v>40</v>
      </c>
      <c r="E45" s="23">
        <v>90</v>
      </c>
      <c r="F45" s="23" t="s">
        <v>14</v>
      </c>
      <c r="G45" s="615">
        <v>3150</v>
      </c>
      <c r="H45" s="61">
        <v>0</v>
      </c>
      <c r="I45" s="70"/>
      <c r="J45" s="305">
        <f>G45*I45</f>
        <v>0</v>
      </c>
    </row>
    <row r="46" spans="1:10" s="631" customFormat="1" x14ac:dyDescent="0.25">
      <c r="A46" s="23">
        <v>2</v>
      </c>
      <c r="B46" s="24" t="s">
        <v>2677</v>
      </c>
      <c r="C46" s="23">
        <v>6</v>
      </c>
      <c r="D46" s="25">
        <v>40</v>
      </c>
      <c r="E46" s="23">
        <v>120</v>
      </c>
      <c r="F46" s="23" t="s">
        <v>14</v>
      </c>
      <c r="G46" s="615">
        <v>3150</v>
      </c>
      <c r="H46" s="62" t="s">
        <v>713</v>
      </c>
      <c r="I46" s="70"/>
      <c r="J46" s="305">
        <f>G46*I46</f>
        <v>0</v>
      </c>
    </row>
    <row r="47" spans="1:10" s="631" customFormat="1" x14ac:dyDescent="0.25">
      <c r="A47" s="2"/>
      <c r="B47" s="3"/>
      <c r="C47" s="3"/>
      <c r="D47" s="3"/>
      <c r="E47" s="3"/>
      <c r="F47" s="4"/>
      <c r="G47" s="637"/>
      <c r="H47" s="5"/>
      <c r="I47" s="7"/>
      <c r="J47" s="7"/>
    </row>
    <row r="48" spans="1:10" ht="15.75" customHeight="1" x14ac:dyDescent="0.25">
      <c r="A48" s="706" t="s">
        <v>1503</v>
      </c>
      <c r="B48" s="707"/>
      <c r="C48" s="707"/>
      <c r="D48" s="707"/>
      <c r="E48" s="707"/>
      <c r="F48" s="707"/>
      <c r="G48" s="707"/>
      <c r="H48" s="707"/>
      <c r="I48" s="707"/>
      <c r="J48" s="708"/>
    </row>
    <row r="49" spans="1:10" ht="59.25" customHeight="1" x14ac:dyDescent="0.25">
      <c r="A49" s="217"/>
      <c r="B49" s="218"/>
      <c r="C49" s="714"/>
      <c r="D49" s="714"/>
      <c r="E49" s="714"/>
      <c r="F49" s="714"/>
      <c r="G49" s="714"/>
      <c r="H49" s="714"/>
      <c r="J49" s="11"/>
    </row>
    <row r="50" spans="1:10" ht="12.75" customHeight="1" x14ac:dyDescent="0.25">
      <c r="A50" s="12"/>
      <c r="B50" s="13"/>
      <c r="C50" s="13"/>
      <c r="D50" s="14"/>
      <c r="E50" s="13"/>
      <c r="F50" s="13"/>
      <c r="H50" s="13"/>
      <c r="I50" s="330"/>
      <c r="J50" s="16"/>
    </row>
    <row r="51" spans="1:10" ht="24" customHeight="1" x14ac:dyDescent="0.25">
      <c r="A51" s="18" t="s">
        <v>0</v>
      </c>
      <c r="B51" s="18" t="s">
        <v>1</v>
      </c>
      <c r="C51" s="18" t="s">
        <v>2</v>
      </c>
      <c r="D51" s="19" t="s">
        <v>20</v>
      </c>
      <c r="E51" s="18" t="s">
        <v>4</v>
      </c>
      <c r="F51" s="18" t="s">
        <v>21</v>
      </c>
      <c r="G51" s="638" t="s">
        <v>6</v>
      </c>
      <c r="H51" s="20" t="s">
        <v>7</v>
      </c>
      <c r="I51" s="332" t="s">
        <v>8</v>
      </c>
      <c r="J51" s="22" t="s">
        <v>9</v>
      </c>
    </row>
    <row r="52" spans="1:10" s="9" customFormat="1" ht="12.75" customHeight="1" x14ac:dyDescent="0.25">
      <c r="A52" s="150">
        <v>1</v>
      </c>
      <c r="B52" s="30" t="s">
        <v>562</v>
      </c>
      <c r="C52" s="23">
        <v>6</v>
      </c>
      <c r="D52" s="25">
        <v>6</v>
      </c>
      <c r="E52" s="23">
        <v>30</v>
      </c>
      <c r="F52" s="23">
        <v>8</v>
      </c>
      <c r="G52" s="615">
        <v>390</v>
      </c>
      <c r="H52" s="62" t="s">
        <v>713</v>
      </c>
      <c r="I52" s="70"/>
      <c r="J52" s="305">
        <f t="shared" ref="J52:J58" si="2">G52*I52</f>
        <v>0</v>
      </c>
    </row>
    <row r="53" spans="1:10" s="9" customFormat="1" ht="12.75" customHeight="1" x14ac:dyDescent="0.25">
      <c r="A53" s="150">
        <v>2</v>
      </c>
      <c r="B53" s="30" t="s">
        <v>563</v>
      </c>
      <c r="C53" s="23">
        <v>6</v>
      </c>
      <c r="D53" s="25">
        <v>6</v>
      </c>
      <c r="E53" s="23">
        <v>45</v>
      </c>
      <c r="F53" s="23">
        <v>7</v>
      </c>
      <c r="G53" s="615">
        <v>390</v>
      </c>
      <c r="H53" s="62" t="s">
        <v>713</v>
      </c>
      <c r="I53" s="70"/>
      <c r="J53" s="305">
        <f t="shared" si="2"/>
        <v>0</v>
      </c>
    </row>
    <row r="54" spans="1:10" s="9" customFormat="1" ht="12.75" customHeight="1" x14ac:dyDescent="0.25">
      <c r="A54" s="150">
        <v>3</v>
      </c>
      <c r="B54" s="30" t="s">
        <v>564</v>
      </c>
      <c r="C54" s="23">
        <v>6</v>
      </c>
      <c r="D54" s="25">
        <v>6</v>
      </c>
      <c r="E54" s="23">
        <v>60</v>
      </c>
      <c r="F54" s="23">
        <v>5</v>
      </c>
      <c r="G54" s="615">
        <v>390</v>
      </c>
      <c r="H54" s="62" t="s">
        <v>713</v>
      </c>
      <c r="I54" s="70"/>
      <c r="J54" s="305">
        <f t="shared" si="2"/>
        <v>0</v>
      </c>
    </row>
    <row r="55" spans="1:10" ht="12.75" customHeight="1" x14ac:dyDescent="0.25">
      <c r="A55" s="150">
        <v>4</v>
      </c>
      <c r="B55" s="30" t="s">
        <v>565</v>
      </c>
      <c r="C55" s="23">
        <v>6</v>
      </c>
      <c r="D55" s="25">
        <v>6</v>
      </c>
      <c r="E55" s="23">
        <v>75</v>
      </c>
      <c r="F55" s="23">
        <v>4</v>
      </c>
      <c r="G55" s="615">
        <v>390</v>
      </c>
      <c r="H55" s="62" t="s">
        <v>713</v>
      </c>
      <c r="I55" s="70"/>
      <c r="J55" s="305">
        <f t="shared" si="2"/>
        <v>0</v>
      </c>
    </row>
    <row r="56" spans="1:10" ht="12.75" customHeight="1" x14ac:dyDescent="0.25">
      <c r="A56" s="150">
        <v>5</v>
      </c>
      <c r="B56" s="30" t="s">
        <v>566</v>
      </c>
      <c r="C56" s="23">
        <v>6</v>
      </c>
      <c r="D56" s="25">
        <v>6</v>
      </c>
      <c r="E56" s="23">
        <v>90</v>
      </c>
      <c r="F56" s="23">
        <v>3</v>
      </c>
      <c r="G56" s="615">
        <v>390</v>
      </c>
      <c r="H56" s="62" t="s">
        <v>713</v>
      </c>
      <c r="I56" s="70"/>
      <c r="J56" s="305">
        <f t="shared" si="2"/>
        <v>0</v>
      </c>
    </row>
    <row r="57" spans="1:10" ht="12.75" customHeight="1" x14ac:dyDescent="0.25">
      <c r="A57" s="150">
        <v>6</v>
      </c>
      <c r="B57" s="30" t="s">
        <v>567</v>
      </c>
      <c r="C57" s="23">
        <v>8</v>
      </c>
      <c r="D57" s="25">
        <v>8</v>
      </c>
      <c r="E57" s="23">
        <v>90</v>
      </c>
      <c r="F57" s="23">
        <v>4</v>
      </c>
      <c r="G57" s="615">
        <v>500</v>
      </c>
      <c r="H57" s="62" t="s">
        <v>713</v>
      </c>
      <c r="I57" s="70"/>
      <c r="J57" s="305">
        <f t="shared" si="2"/>
        <v>0</v>
      </c>
    </row>
    <row r="58" spans="1:10" ht="12.75" customHeight="1" x14ac:dyDescent="0.25">
      <c r="A58" s="150">
        <v>7</v>
      </c>
      <c r="B58" s="30" t="s">
        <v>2077</v>
      </c>
      <c r="C58" s="23">
        <v>8</v>
      </c>
      <c r="D58" s="25">
        <v>14</v>
      </c>
      <c r="E58" s="23">
        <v>110</v>
      </c>
      <c r="F58" s="23">
        <v>5</v>
      </c>
      <c r="G58" s="615">
        <v>530</v>
      </c>
      <c r="H58" s="62" t="s">
        <v>713</v>
      </c>
      <c r="I58" s="70"/>
      <c r="J58" s="305">
        <f t="shared" si="2"/>
        <v>0</v>
      </c>
    </row>
    <row r="59" spans="1:10" s="453" customFormat="1" ht="12.75" customHeight="1" x14ac:dyDescent="0.2">
      <c r="A59" s="63"/>
      <c r="B59" s="436" t="s">
        <v>2742</v>
      </c>
      <c r="C59" s="153"/>
      <c r="D59" s="63"/>
      <c r="E59" s="333"/>
      <c r="F59" s="333"/>
      <c r="G59" s="637"/>
      <c r="H59" s="336"/>
      <c r="I59" s="86"/>
      <c r="J59" s="69"/>
    </row>
    <row r="60" spans="1:10" ht="15.75" customHeight="1" x14ac:dyDescent="0.25">
      <c r="A60" s="706" t="s">
        <v>1504</v>
      </c>
      <c r="B60" s="707"/>
      <c r="C60" s="707"/>
      <c r="D60" s="707"/>
      <c r="E60" s="707"/>
      <c r="F60" s="707"/>
      <c r="G60" s="707"/>
      <c r="H60" s="707"/>
      <c r="I60" s="707"/>
      <c r="J60" s="708"/>
    </row>
    <row r="61" spans="1:10" ht="59.25" customHeight="1" x14ac:dyDescent="0.25">
      <c r="A61" s="217"/>
      <c r="B61" s="218"/>
      <c r="C61" s="714"/>
      <c r="D61" s="714"/>
      <c r="E61" s="714"/>
      <c r="F61" s="714"/>
      <c r="G61" s="714"/>
      <c r="H61" s="714"/>
      <c r="J61" s="11"/>
    </row>
    <row r="62" spans="1:10" ht="12.75" customHeight="1" x14ac:dyDescent="0.25">
      <c r="A62" s="12"/>
      <c r="B62" s="13"/>
      <c r="C62" s="13"/>
      <c r="D62" s="14"/>
      <c r="E62" s="13"/>
      <c r="F62" s="13"/>
      <c r="H62" s="13"/>
      <c r="I62" s="330"/>
      <c r="J62" s="16"/>
    </row>
    <row r="63" spans="1:10" ht="24" customHeight="1" x14ac:dyDescent="0.25">
      <c r="A63" s="18" t="s">
        <v>0</v>
      </c>
      <c r="B63" s="18" t="s">
        <v>1</v>
      </c>
      <c r="C63" s="18" t="s">
        <v>2</v>
      </c>
      <c r="D63" s="19" t="s">
        <v>20</v>
      </c>
      <c r="E63" s="18" t="s">
        <v>4</v>
      </c>
      <c r="F63" s="18" t="s">
        <v>21</v>
      </c>
      <c r="G63" s="638" t="s">
        <v>6</v>
      </c>
      <c r="H63" s="20" t="s">
        <v>7</v>
      </c>
      <c r="I63" s="332" t="s">
        <v>8</v>
      </c>
      <c r="J63" s="22" t="s">
        <v>9</v>
      </c>
    </row>
    <row r="64" spans="1:10" s="9" customFormat="1" ht="12.75" customHeight="1" x14ac:dyDescent="0.25">
      <c r="A64" s="150">
        <v>1</v>
      </c>
      <c r="B64" s="30" t="s">
        <v>2080</v>
      </c>
      <c r="C64" s="23">
        <v>6</v>
      </c>
      <c r="D64" s="25">
        <v>10</v>
      </c>
      <c r="E64" s="23">
        <v>30</v>
      </c>
      <c r="F64" s="23">
        <v>18</v>
      </c>
      <c r="G64" s="615">
        <v>530</v>
      </c>
      <c r="H64" s="62" t="s">
        <v>713</v>
      </c>
      <c r="I64" s="70"/>
      <c r="J64" s="305">
        <f t="shared" ref="J64:J70" si="3">G64*I64</f>
        <v>0</v>
      </c>
    </row>
    <row r="65" spans="1:10" s="9" customFormat="1" ht="12.75" customHeight="1" x14ac:dyDescent="0.25">
      <c r="A65" s="150">
        <v>2</v>
      </c>
      <c r="B65" s="30" t="s">
        <v>568</v>
      </c>
      <c r="C65" s="23">
        <v>6</v>
      </c>
      <c r="D65" s="25">
        <v>6</v>
      </c>
      <c r="E65" s="23">
        <v>45</v>
      </c>
      <c r="F65" s="23">
        <v>7</v>
      </c>
      <c r="G65" s="615">
        <v>390</v>
      </c>
      <c r="H65" s="62" t="s">
        <v>713</v>
      </c>
      <c r="I65" s="70"/>
      <c r="J65" s="305">
        <f t="shared" si="3"/>
        <v>0</v>
      </c>
    </row>
    <row r="66" spans="1:10" s="9" customFormat="1" ht="12.75" customHeight="1" x14ac:dyDescent="0.25">
      <c r="A66" s="150">
        <v>3</v>
      </c>
      <c r="B66" s="30" t="s">
        <v>569</v>
      </c>
      <c r="C66" s="23">
        <v>6</v>
      </c>
      <c r="D66" s="25">
        <v>6</v>
      </c>
      <c r="E66" s="23">
        <v>60</v>
      </c>
      <c r="F66" s="23">
        <v>5</v>
      </c>
      <c r="G66" s="615">
        <v>390</v>
      </c>
      <c r="H66" s="88" t="s">
        <v>713</v>
      </c>
      <c r="I66" s="70"/>
      <c r="J66" s="305">
        <f t="shared" si="3"/>
        <v>0</v>
      </c>
    </row>
    <row r="67" spans="1:10" ht="12.75" customHeight="1" x14ac:dyDescent="0.25">
      <c r="A67" s="150">
        <v>4</v>
      </c>
      <c r="B67" s="30" t="s">
        <v>570</v>
      </c>
      <c r="C67" s="23">
        <v>6</v>
      </c>
      <c r="D67" s="25">
        <v>6</v>
      </c>
      <c r="E67" s="23">
        <v>75</v>
      </c>
      <c r="F67" s="23">
        <v>4</v>
      </c>
      <c r="G67" s="615">
        <v>390</v>
      </c>
      <c r="H67" s="62" t="s">
        <v>713</v>
      </c>
      <c r="I67" s="70"/>
      <c r="J67" s="305">
        <f t="shared" si="3"/>
        <v>0</v>
      </c>
    </row>
    <row r="68" spans="1:10" ht="12.75" customHeight="1" x14ac:dyDescent="0.25">
      <c r="A68" s="150">
        <v>5</v>
      </c>
      <c r="B68" s="30" t="s">
        <v>571</v>
      </c>
      <c r="C68" s="23">
        <v>6</v>
      </c>
      <c r="D68" s="25">
        <v>6</v>
      </c>
      <c r="E68" s="23">
        <v>90</v>
      </c>
      <c r="F68" s="23">
        <v>3</v>
      </c>
      <c r="G68" s="615">
        <v>390</v>
      </c>
      <c r="H68" s="62" t="s">
        <v>713</v>
      </c>
      <c r="I68" s="70"/>
      <c r="J68" s="305">
        <f t="shared" si="3"/>
        <v>0</v>
      </c>
    </row>
    <row r="69" spans="1:10" ht="12.75" customHeight="1" x14ac:dyDescent="0.25">
      <c r="A69" s="150">
        <v>6</v>
      </c>
      <c r="B69" s="30" t="s">
        <v>572</v>
      </c>
      <c r="C69" s="23">
        <v>8</v>
      </c>
      <c r="D69" s="25">
        <v>8</v>
      </c>
      <c r="E69" s="23">
        <v>90</v>
      </c>
      <c r="F69" s="23">
        <v>4</v>
      </c>
      <c r="G69" s="615">
        <v>500</v>
      </c>
      <c r="H69" s="62" t="s">
        <v>713</v>
      </c>
      <c r="I69" s="70"/>
      <c r="J69" s="305">
        <f t="shared" si="3"/>
        <v>0</v>
      </c>
    </row>
    <row r="70" spans="1:10" ht="12.75" customHeight="1" x14ac:dyDescent="0.25">
      <c r="A70" s="150">
        <v>7</v>
      </c>
      <c r="B70" s="30" t="s">
        <v>2078</v>
      </c>
      <c r="C70" s="23">
        <v>8</v>
      </c>
      <c r="D70" s="25">
        <v>14</v>
      </c>
      <c r="E70" s="23">
        <v>110</v>
      </c>
      <c r="F70" s="23">
        <v>5</v>
      </c>
      <c r="G70" s="615">
        <v>530</v>
      </c>
      <c r="H70" s="62" t="s">
        <v>713</v>
      </c>
      <c r="I70" s="70"/>
      <c r="J70" s="305">
        <f t="shared" si="3"/>
        <v>0</v>
      </c>
    </row>
    <row r="71" spans="1:10" ht="12.75" customHeight="1" x14ac:dyDescent="0.2">
      <c r="A71" s="63"/>
      <c r="B71" s="436" t="s">
        <v>2742</v>
      </c>
      <c r="C71" s="153"/>
      <c r="D71" s="63"/>
      <c r="E71" s="333"/>
      <c r="F71" s="333"/>
      <c r="H71" s="336"/>
      <c r="I71" s="86"/>
      <c r="J71" s="69"/>
    </row>
    <row r="72" spans="1:10" ht="31.5" customHeight="1" x14ac:dyDescent="0.25">
      <c r="A72" s="706" t="s">
        <v>1505</v>
      </c>
      <c r="B72" s="707"/>
      <c r="C72" s="707"/>
      <c r="D72" s="707"/>
      <c r="E72" s="707"/>
      <c r="F72" s="707"/>
      <c r="G72" s="707"/>
      <c r="H72" s="707"/>
      <c r="I72" s="707"/>
      <c r="J72" s="708"/>
    </row>
    <row r="73" spans="1:10" ht="69" customHeight="1" x14ac:dyDescent="0.25">
      <c r="A73" s="122"/>
      <c r="B73" s="63"/>
      <c r="C73" s="751"/>
      <c r="D73" s="751"/>
      <c r="E73" s="751"/>
      <c r="F73" s="751"/>
      <c r="G73" s="751"/>
      <c r="H73" s="751"/>
      <c r="I73" s="86"/>
      <c r="J73" s="123"/>
    </row>
    <row r="74" spans="1:10" ht="12.75" customHeight="1" x14ac:dyDescent="0.25">
      <c r="A74" s="102"/>
      <c r="B74" s="103"/>
      <c r="C74" s="103"/>
      <c r="D74" s="104"/>
      <c r="E74" s="103"/>
      <c r="F74" s="103"/>
      <c r="H74" s="163"/>
      <c r="I74" s="164"/>
      <c r="J74" s="107"/>
    </row>
    <row r="75" spans="1:10" ht="19.5" customHeight="1" x14ac:dyDescent="0.25">
      <c r="A75" s="17" t="s">
        <v>0</v>
      </c>
      <c r="B75" s="17" t="s">
        <v>1</v>
      </c>
      <c r="C75" s="17" t="s">
        <v>2</v>
      </c>
      <c r="D75" s="17" t="s">
        <v>19</v>
      </c>
      <c r="E75" s="17" t="s">
        <v>3</v>
      </c>
      <c r="F75" s="17" t="s">
        <v>21</v>
      </c>
      <c r="G75" s="638" t="s">
        <v>6</v>
      </c>
      <c r="H75" s="20" t="s">
        <v>7</v>
      </c>
      <c r="I75" s="332" t="s">
        <v>8</v>
      </c>
      <c r="J75" s="22" t="s">
        <v>9</v>
      </c>
    </row>
    <row r="76" spans="1:10" ht="12.75" customHeight="1" x14ac:dyDescent="0.25">
      <c r="A76" s="124">
        <v>1</v>
      </c>
      <c r="B76" s="540" t="s">
        <v>573</v>
      </c>
      <c r="C76" s="124">
        <v>6</v>
      </c>
      <c r="D76" s="166">
        <v>3</v>
      </c>
      <c r="E76" s="170">
        <v>60</v>
      </c>
      <c r="F76" s="124">
        <v>12</v>
      </c>
      <c r="G76" s="615">
        <v>400</v>
      </c>
      <c r="H76" s="62" t="s">
        <v>713</v>
      </c>
      <c r="I76" s="29"/>
      <c r="J76" s="305">
        <f>G76*I76</f>
        <v>0</v>
      </c>
    </row>
    <row r="77" spans="1:10" ht="12.75" customHeight="1" x14ac:dyDescent="0.25">
      <c r="A77" s="124">
        <v>2</v>
      </c>
      <c r="B77" s="540" t="s">
        <v>574</v>
      </c>
      <c r="C77" s="124">
        <v>6</v>
      </c>
      <c r="D77" s="166">
        <v>3</v>
      </c>
      <c r="E77" s="170">
        <v>60</v>
      </c>
      <c r="F77" s="124">
        <v>20</v>
      </c>
      <c r="G77" s="615">
        <v>460</v>
      </c>
      <c r="H77" s="62" t="s">
        <v>713</v>
      </c>
      <c r="I77" s="29"/>
      <c r="J77" s="305">
        <f>G77*I77</f>
        <v>0</v>
      </c>
    </row>
    <row r="78" spans="1:10" ht="12.75" customHeight="1" x14ac:dyDescent="0.25">
      <c r="A78" s="124">
        <v>3</v>
      </c>
      <c r="B78" s="540" t="s">
        <v>575</v>
      </c>
      <c r="C78" s="124">
        <v>8</v>
      </c>
      <c r="D78" s="166">
        <v>3</v>
      </c>
      <c r="E78" s="170">
        <v>60</v>
      </c>
      <c r="F78" s="124">
        <v>20</v>
      </c>
      <c r="G78" s="615">
        <v>510</v>
      </c>
      <c r="H78" s="62" t="s">
        <v>713</v>
      </c>
      <c r="I78" s="29"/>
      <c r="J78" s="305">
        <f>G78*I78</f>
        <v>0</v>
      </c>
    </row>
    <row r="79" spans="1:10" ht="12.75" customHeight="1" x14ac:dyDescent="0.25">
      <c r="A79" s="124">
        <v>4</v>
      </c>
      <c r="B79" s="540" t="s">
        <v>578</v>
      </c>
      <c r="C79" s="124">
        <v>8</v>
      </c>
      <c r="D79" s="166">
        <v>3</v>
      </c>
      <c r="E79" s="170">
        <v>90</v>
      </c>
      <c r="F79" s="124">
        <v>30</v>
      </c>
      <c r="G79" s="615">
        <v>570</v>
      </c>
      <c r="H79" s="62" t="s">
        <v>713</v>
      </c>
      <c r="I79" s="29"/>
      <c r="J79" s="305">
        <f>G79*I79</f>
        <v>0</v>
      </c>
    </row>
    <row r="80" spans="1:10" ht="12.75" customHeight="1" x14ac:dyDescent="0.25">
      <c r="A80" s="124">
        <v>5</v>
      </c>
      <c r="B80" s="540" t="s">
        <v>1078</v>
      </c>
      <c r="C80" s="124">
        <v>8</v>
      </c>
      <c r="D80" s="166">
        <v>3</v>
      </c>
      <c r="E80" s="170">
        <v>90</v>
      </c>
      <c r="F80" s="124">
        <v>60</v>
      </c>
      <c r="G80" s="615">
        <v>740</v>
      </c>
      <c r="H80" s="62" t="s">
        <v>713</v>
      </c>
      <c r="I80" s="29"/>
      <c r="J80" s="305">
        <f>G80*I80</f>
        <v>0</v>
      </c>
    </row>
    <row r="81" spans="1:10" ht="12.75" customHeight="1" x14ac:dyDescent="0.25">
      <c r="A81" s="124">
        <v>6</v>
      </c>
      <c r="B81" s="540" t="s">
        <v>576</v>
      </c>
      <c r="C81" s="124">
        <v>8</v>
      </c>
      <c r="D81" s="166">
        <v>4</v>
      </c>
      <c r="E81" s="170">
        <v>60</v>
      </c>
      <c r="F81" s="124">
        <v>20</v>
      </c>
      <c r="G81" s="615">
        <v>510</v>
      </c>
      <c r="H81" s="62" t="s">
        <v>713</v>
      </c>
      <c r="I81" s="29"/>
      <c r="J81" s="305">
        <f t="shared" ref="J81:J95" si="4">G81*I81</f>
        <v>0</v>
      </c>
    </row>
    <row r="82" spans="1:10" ht="12.75" customHeight="1" x14ac:dyDescent="0.25">
      <c r="A82" s="124">
        <v>7</v>
      </c>
      <c r="B82" s="540" t="s">
        <v>579</v>
      </c>
      <c r="C82" s="124">
        <v>8</v>
      </c>
      <c r="D82" s="166">
        <v>4</v>
      </c>
      <c r="E82" s="170">
        <v>90</v>
      </c>
      <c r="F82" s="124">
        <v>30</v>
      </c>
      <c r="G82" s="615">
        <v>570</v>
      </c>
      <c r="H82" s="62" t="s">
        <v>713</v>
      </c>
      <c r="I82" s="29"/>
      <c r="J82" s="305">
        <f>G82*I82</f>
        <v>0</v>
      </c>
    </row>
    <row r="83" spans="1:10" ht="12.75" customHeight="1" x14ac:dyDescent="0.25">
      <c r="A83" s="124">
        <v>8</v>
      </c>
      <c r="B83" s="540" t="s">
        <v>577</v>
      </c>
      <c r="C83" s="124">
        <v>8</v>
      </c>
      <c r="D83" s="166">
        <v>6</v>
      </c>
      <c r="E83" s="170">
        <v>60</v>
      </c>
      <c r="F83" s="124">
        <v>20</v>
      </c>
      <c r="G83" s="615">
        <v>510</v>
      </c>
      <c r="H83" s="62" t="s">
        <v>713</v>
      </c>
      <c r="I83" s="29"/>
      <c r="J83" s="305">
        <f t="shared" si="4"/>
        <v>0</v>
      </c>
    </row>
    <row r="84" spans="1:10" ht="12.75" customHeight="1" x14ac:dyDescent="0.25">
      <c r="A84" s="124">
        <v>9</v>
      </c>
      <c r="B84" s="540" t="s">
        <v>580</v>
      </c>
      <c r="C84" s="124">
        <v>8</v>
      </c>
      <c r="D84" s="166">
        <v>6</v>
      </c>
      <c r="E84" s="170">
        <v>90</v>
      </c>
      <c r="F84" s="124">
        <v>30</v>
      </c>
      <c r="G84" s="615">
        <v>570</v>
      </c>
      <c r="H84" s="62" t="s">
        <v>713</v>
      </c>
      <c r="I84" s="29"/>
      <c r="J84" s="305">
        <f t="shared" si="4"/>
        <v>0</v>
      </c>
    </row>
    <row r="85" spans="1:10" ht="12.75" customHeight="1" x14ac:dyDescent="0.25">
      <c r="A85" s="124">
        <v>10</v>
      </c>
      <c r="B85" s="540" t="s">
        <v>581</v>
      </c>
      <c r="C85" s="124">
        <v>10</v>
      </c>
      <c r="D85" s="166">
        <v>3</v>
      </c>
      <c r="E85" s="170">
        <v>90</v>
      </c>
      <c r="F85" s="124">
        <v>30</v>
      </c>
      <c r="G85" s="615">
        <v>630</v>
      </c>
      <c r="H85" s="62" t="s">
        <v>713</v>
      </c>
      <c r="I85" s="29"/>
      <c r="J85" s="305">
        <f t="shared" si="4"/>
        <v>0</v>
      </c>
    </row>
    <row r="86" spans="1:10" ht="12.75" customHeight="1" x14ac:dyDescent="0.25">
      <c r="A86" s="124">
        <v>11</v>
      </c>
      <c r="B86" s="540" t="s">
        <v>582</v>
      </c>
      <c r="C86" s="124">
        <v>10</v>
      </c>
      <c r="D86" s="166">
        <v>3</v>
      </c>
      <c r="E86" s="170">
        <v>120</v>
      </c>
      <c r="F86" s="124">
        <v>80</v>
      </c>
      <c r="G86" s="615">
        <v>1090</v>
      </c>
      <c r="H86" s="62" t="s">
        <v>713</v>
      </c>
      <c r="I86" s="29"/>
      <c r="J86" s="305">
        <f t="shared" si="4"/>
        <v>0</v>
      </c>
    </row>
    <row r="87" spans="1:10" ht="12.75" customHeight="1" x14ac:dyDescent="0.25">
      <c r="A87" s="124">
        <v>12</v>
      </c>
      <c r="B87" s="540" t="s">
        <v>1079</v>
      </c>
      <c r="C87" s="124">
        <v>10</v>
      </c>
      <c r="D87" s="166">
        <v>4</v>
      </c>
      <c r="E87" s="170">
        <v>120</v>
      </c>
      <c r="F87" s="124">
        <v>80</v>
      </c>
      <c r="G87" s="615">
        <v>1090</v>
      </c>
      <c r="H87" s="62" t="s">
        <v>713</v>
      </c>
      <c r="I87" s="29"/>
      <c r="J87" s="305">
        <f>G87*I87</f>
        <v>0</v>
      </c>
    </row>
    <row r="88" spans="1:10" s="397" customFormat="1" ht="12.75" customHeight="1" x14ac:dyDescent="0.25">
      <c r="A88" s="124">
        <v>13</v>
      </c>
      <c r="B88" s="540" t="s">
        <v>1883</v>
      </c>
      <c r="C88" s="124">
        <v>10</v>
      </c>
      <c r="D88" s="166">
        <v>6</v>
      </c>
      <c r="E88" s="170">
        <v>120</v>
      </c>
      <c r="F88" s="124">
        <v>80</v>
      </c>
      <c r="G88" s="615">
        <v>1090</v>
      </c>
      <c r="H88" s="62" t="s">
        <v>713</v>
      </c>
      <c r="I88" s="29"/>
      <c r="J88" s="305">
        <f>G88*I88</f>
        <v>0</v>
      </c>
    </row>
    <row r="89" spans="1:10" s="397" customFormat="1" ht="12.75" customHeight="1" x14ac:dyDescent="0.25">
      <c r="A89" s="124">
        <v>14</v>
      </c>
      <c r="B89" s="540" t="s">
        <v>1884</v>
      </c>
      <c r="C89" s="124">
        <v>10</v>
      </c>
      <c r="D89" s="166">
        <v>3</v>
      </c>
      <c r="E89" s="170">
        <v>150</v>
      </c>
      <c r="F89" s="124">
        <v>100</v>
      </c>
      <c r="G89" s="615">
        <v>1290</v>
      </c>
      <c r="H89" s="62" t="s">
        <v>713</v>
      </c>
      <c r="I89" s="29"/>
      <c r="J89" s="305">
        <f>G89*I89</f>
        <v>0</v>
      </c>
    </row>
    <row r="90" spans="1:10" s="397" customFormat="1" ht="12.75" customHeight="1" x14ac:dyDescent="0.25">
      <c r="A90" s="124">
        <v>15</v>
      </c>
      <c r="B90" s="540" t="s">
        <v>1885</v>
      </c>
      <c r="C90" s="124">
        <v>10</v>
      </c>
      <c r="D90" s="166">
        <v>4</v>
      </c>
      <c r="E90" s="170">
        <v>150</v>
      </c>
      <c r="F90" s="124">
        <v>100</v>
      </c>
      <c r="G90" s="615">
        <v>1290</v>
      </c>
      <c r="H90" s="62" t="s">
        <v>713</v>
      </c>
      <c r="I90" s="29"/>
      <c r="J90" s="305">
        <f>G90*I90</f>
        <v>0</v>
      </c>
    </row>
    <row r="91" spans="1:10" s="397" customFormat="1" ht="12.75" customHeight="1" x14ac:dyDescent="0.25">
      <c r="A91" s="124">
        <v>16</v>
      </c>
      <c r="B91" s="540" t="s">
        <v>1886</v>
      </c>
      <c r="C91" s="124">
        <v>10</v>
      </c>
      <c r="D91" s="166">
        <v>6</v>
      </c>
      <c r="E91" s="170">
        <v>150</v>
      </c>
      <c r="F91" s="124">
        <v>100</v>
      </c>
      <c r="G91" s="615">
        <v>1290</v>
      </c>
      <c r="H91" s="62" t="s">
        <v>713</v>
      </c>
      <c r="I91" s="29"/>
      <c r="J91" s="305">
        <f>G91*I91</f>
        <v>0</v>
      </c>
    </row>
    <row r="92" spans="1:10" ht="12.75" customHeight="1" x14ac:dyDescent="0.25">
      <c r="A92" s="124">
        <v>17</v>
      </c>
      <c r="B92" s="540" t="s">
        <v>583</v>
      </c>
      <c r="C92" s="124">
        <v>12</v>
      </c>
      <c r="D92" s="166">
        <v>4</v>
      </c>
      <c r="E92" s="170">
        <v>150</v>
      </c>
      <c r="F92" s="124">
        <v>100</v>
      </c>
      <c r="G92" s="615">
        <v>1540</v>
      </c>
      <c r="H92" s="61">
        <v>0</v>
      </c>
      <c r="I92" s="29"/>
      <c r="J92" s="305">
        <f t="shared" si="4"/>
        <v>0</v>
      </c>
    </row>
    <row r="93" spans="1:10" ht="12.75" customHeight="1" x14ac:dyDescent="0.25">
      <c r="A93" s="124">
        <v>18</v>
      </c>
      <c r="B93" s="540" t="s">
        <v>584</v>
      </c>
      <c r="C93" s="124">
        <v>12</v>
      </c>
      <c r="D93" s="166">
        <v>6</v>
      </c>
      <c r="E93" s="170">
        <v>150</v>
      </c>
      <c r="F93" s="124">
        <v>100</v>
      </c>
      <c r="G93" s="615">
        <v>1540</v>
      </c>
      <c r="H93" s="62" t="s">
        <v>713</v>
      </c>
      <c r="I93" s="29"/>
      <c r="J93" s="305">
        <f t="shared" si="4"/>
        <v>0</v>
      </c>
    </row>
    <row r="94" spans="1:10" ht="12.75" customHeight="1" x14ac:dyDescent="0.25">
      <c r="A94" s="124">
        <v>19</v>
      </c>
      <c r="B94" s="540" t="s">
        <v>585</v>
      </c>
      <c r="C94" s="124">
        <v>16</v>
      </c>
      <c r="D94" s="166">
        <v>6</v>
      </c>
      <c r="E94" s="170">
        <v>200</v>
      </c>
      <c r="F94" s="124">
        <v>150</v>
      </c>
      <c r="G94" s="615">
        <v>3080</v>
      </c>
      <c r="H94" s="62" t="s">
        <v>713</v>
      </c>
      <c r="I94" s="29"/>
      <c r="J94" s="305">
        <f t="shared" si="4"/>
        <v>0</v>
      </c>
    </row>
    <row r="95" spans="1:10" ht="12.75" customHeight="1" x14ac:dyDescent="0.25">
      <c r="A95" s="124">
        <v>20</v>
      </c>
      <c r="B95" s="540" t="s">
        <v>586</v>
      </c>
      <c r="C95" s="124">
        <v>16</v>
      </c>
      <c r="D95" s="166">
        <v>8</v>
      </c>
      <c r="E95" s="170">
        <v>200</v>
      </c>
      <c r="F95" s="124">
        <v>150</v>
      </c>
      <c r="G95" s="615">
        <v>3080</v>
      </c>
      <c r="H95" s="62" t="s">
        <v>713</v>
      </c>
      <c r="I95" s="29"/>
      <c r="J95" s="305">
        <f t="shared" si="4"/>
        <v>0</v>
      </c>
    </row>
    <row r="97" spans="1:10" s="454" customFormat="1" ht="33.75" customHeight="1" x14ac:dyDescent="0.25">
      <c r="A97" s="776" t="s">
        <v>2171</v>
      </c>
      <c r="B97" s="777"/>
      <c r="C97" s="777"/>
      <c r="D97" s="777"/>
      <c r="E97" s="777"/>
      <c r="F97" s="777"/>
      <c r="G97" s="777"/>
      <c r="H97" s="777"/>
      <c r="I97" s="777"/>
      <c r="J97" s="778"/>
    </row>
    <row r="98" spans="1:10" s="454" customFormat="1" ht="45" customHeight="1" x14ac:dyDescent="0.25">
      <c r="A98" s="122"/>
      <c r="B98" s="63"/>
      <c r="C98" s="751"/>
      <c r="D98" s="751"/>
      <c r="E98" s="751"/>
      <c r="F98" s="751"/>
      <c r="G98" s="751"/>
      <c r="H98" s="751"/>
      <c r="I98" s="86"/>
      <c r="J98" s="123"/>
    </row>
    <row r="99" spans="1:10" s="454" customFormat="1" ht="12.75" customHeight="1" x14ac:dyDescent="0.25">
      <c r="A99" s="102"/>
      <c r="B99" s="103"/>
      <c r="C99" s="103"/>
      <c r="D99" s="104"/>
      <c r="E99" s="103"/>
      <c r="F99" s="103"/>
      <c r="G99" s="637"/>
      <c r="H99" s="163"/>
      <c r="I99" s="164"/>
      <c r="J99" s="107"/>
    </row>
    <row r="100" spans="1:10" s="454" customFormat="1" ht="19.5" customHeight="1" x14ac:dyDescent="0.25">
      <c r="A100" s="17" t="s">
        <v>0</v>
      </c>
      <c r="B100" s="17" t="s">
        <v>1</v>
      </c>
      <c r="C100" s="17" t="s">
        <v>2</v>
      </c>
      <c r="D100" s="17" t="s">
        <v>19</v>
      </c>
      <c r="E100" s="17" t="s">
        <v>3</v>
      </c>
      <c r="F100" s="17" t="s">
        <v>21</v>
      </c>
      <c r="G100" s="638" t="s">
        <v>6</v>
      </c>
      <c r="H100" s="20" t="s">
        <v>7</v>
      </c>
      <c r="I100" s="332" t="s">
        <v>8</v>
      </c>
      <c r="J100" s="22" t="s">
        <v>9</v>
      </c>
    </row>
    <row r="101" spans="1:10" s="581" customFormat="1" x14ac:dyDescent="0.25">
      <c r="A101" s="124">
        <v>1</v>
      </c>
      <c r="B101" s="540" t="s">
        <v>2388</v>
      </c>
      <c r="C101" s="138">
        <v>8</v>
      </c>
      <c r="D101" s="169">
        <v>3</v>
      </c>
      <c r="E101" s="167">
        <v>90</v>
      </c>
      <c r="F101" s="138">
        <v>30</v>
      </c>
      <c r="G101" s="615">
        <v>640</v>
      </c>
      <c r="H101" s="62" t="s">
        <v>713</v>
      </c>
      <c r="I101" s="29"/>
      <c r="J101" s="305">
        <f>G101*I101</f>
        <v>0</v>
      </c>
    </row>
    <row r="102" spans="1:10" s="472" customFormat="1" x14ac:dyDescent="0.25">
      <c r="A102" s="124">
        <v>2</v>
      </c>
      <c r="B102" s="540" t="s">
        <v>2280</v>
      </c>
      <c r="C102" s="138">
        <v>8</v>
      </c>
      <c r="D102" s="169">
        <v>4</v>
      </c>
      <c r="E102" s="167">
        <v>90</v>
      </c>
      <c r="F102" s="138">
        <v>30</v>
      </c>
      <c r="G102" s="615">
        <v>640</v>
      </c>
      <c r="H102" s="62" t="s">
        <v>713</v>
      </c>
      <c r="I102" s="29"/>
      <c r="J102" s="305">
        <f>G102*I102</f>
        <v>0</v>
      </c>
    </row>
    <row r="103" spans="1:10" s="454" customFormat="1" ht="12.75" customHeight="1" x14ac:dyDescent="0.25">
      <c r="A103" s="124">
        <v>3</v>
      </c>
      <c r="B103" s="540" t="s">
        <v>2172</v>
      </c>
      <c r="C103" s="138">
        <v>10</v>
      </c>
      <c r="D103" s="169">
        <v>4</v>
      </c>
      <c r="E103" s="167">
        <v>90</v>
      </c>
      <c r="F103" s="138">
        <v>30</v>
      </c>
      <c r="G103" s="615">
        <v>730</v>
      </c>
      <c r="H103" s="62" t="s">
        <v>713</v>
      </c>
      <c r="I103" s="29"/>
      <c r="J103" s="305">
        <f>G103*I103</f>
        <v>0</v>
      </c>
    </row>
    <row r="104" spans="1:10" s="472" customFormat="1" ht="12.75" customHeight="1" x14ac:dyDescent="0.25">
      <c r="A104" s="124">
        <v>4</v>
      </c>
      <c r="B104" s="540" t="s">
        <v>2281</v>
      </c>
      <c r="C104" s="138">
        <v>10</v>
      </c>
      <c r="D104" s="169">
        <v>4</v>
      </c>
      <c r="E104" s="167">
        <v>120</v>
      </c>
      <c r="F104" s="138">
        <v>40</v>
      </c>
      <c r="G104" s="615">
        <v>840</v>
      </c>
      <c r="H104" s="62" t="s">
        <v>713</v>
      </c>
      <c r="I104" s="29"/>
      <c r="J104" s="305">
        <f t="shared" ref="J104:J113" si="5">G104*I104</f>
        <v>0</v>
      </c>
    </row>
    <row r="105" spans="1:10" s="472" customFormat="1" ht="12.75" customHeight="1" x14ac:dyDescent="0.25">
      <c r="A105" s="124">
        <v>5</v>
      </c>
      <c r="B105" s="540" t="s">
        <v>2282</v>
      </c>
      <c r="C105" s="138">
        <v>10</v>
      </c>
      <c r="D105" s="169">
        <v>4</v>
      </c>
      <c r="E105" s="167">
        <v>120</v>
      </c>
      <c r="F105" s="138">
        <v>60</v>
      </c>
      <c r="G105" s="615">
        <v>900</v>
      </c>
      <c r="H105" s="62" t="s">
        <v>713</v>
      </c>
      <c r="I105" s="29"/>
      <c r="J105" s="305">
        <f t="shared" si="5"/>
        <v>0</v>
      </c>
    </row>
    <row r="106" spans="1:10" s="454" customFormat="1" ht="12.75" customHeight="1" x14ac:dyDescent="0.25">
      <c r="A106" s="124">
        <v>6</v>
      </c>
      <c r="B106" s="540" t="s">
        <v>2173</v>
      </c>
      <c r="C106" s="138">
        <v>10</v>
      </c>
      <c r="D106" s="169">
        <v>6</v>
      </c>
      <c r="E106" s="167">
        <v>90</v>
      </c>
      <c r="F106" s="138">
        <v>30</v>
      </c>
      <c r="G106" s="615">
        <v>730</v>
      </c>
      <c r="H106" s="62" t="s">
        <v>713</v>
      </c>
      <c r="I106" s="29"/>
      <c r="J106" s="305">
        <f t="shared" si="5"/>
        <v>0</v>
      </c>
    </row>
    <row r="107" spans="1:10" s="472" customFormat="1" ht="12.75" customHeight="1" x14ac:dyDescent="0.25">
      <c r="A107" s="124">
        <v>7</v>
      </c>
      <c r="B107" s="540" t="s">
        <v>2283</v>
      </c>
      <c r="C107" s="138">
        <v>10</v>
      </c>
      <c r="D107" s="169">
        <v>6</v>
      </c>
      <c r="E107" s="167">
        <v>90</v>
      </c>
      <c r="F107" s="138">
        <v>40</v>
      </c>
      <c r="G107" s="615">
        <v>840</v>
      </c>
      <c r="H107" s="62" t="s">
        <v>713</v>
      </c>
      <c r="I107" s="29"/>
      <c r="J107" s="305">
        <f t="shared" si="5"/>
        <v>0</v>
      </c>
    </row>
    <row r="108" spans="1:10" s="454" customFormat="1" ht="12.75" customHeight="1" x14ac:dyDescent="0.25">
      <c r="A108" s="124">
        <v>8</v>
      </c>
      <c r="B108" s="540" t="s">
        <v>2174</v>
      </c>
      <c r="C108" s="138">
        <v>12</v>
      </c>
      <c r="D108" s="169">
        <v>4</v>
      </c>
      <c r="E108" s="167">
        <v>120</v>
      </c>
      <c r="F108" s="138">
        <v>80</v>
      </c>
      <c r="G108" s="615">
        <v>1210</v>
      </c>
      <c r="H108" s="62" t="s">
        <v>713</v>
      </c>
      <c r="I108" s="29"/>
      <c r="J108" s="305">
        <f t="shared" si="5"/>
        <v>0</v>
      </c>
    </row>
    <row r="109" spans="1:10" s="454" customFormat="1" ht="12.75" customHeight="1" x14ac:dyDescent="0.25">
      <c r="A109" s="124">
        <v>9</v>
      </c>
      <c r="B109" s="540" t="s">
        <v>2175</v>
      </c>
      <c r="C109" s="138">
        <v>12</v>
      </c>
      <c r="D109" s="169">
        <v>6</v>
      </c>
      <c r="E109" s="167">
        <v>120</v>
      </c>
      <c r="F109" s="138">
        <v>80</v>
      </c>
      <c r="G109" s="615">
        <v>1210</v>
      </c>
      <c r="H109" s="61">
        <v>0</v>
      </c>
      <c r="I109" s="29"/>
      <c r="J109" s="305">
        <f t="shared" si="5"/>
        <v>0</v>
      </c>
    </row>
    <row r="110" spans="1:10" s="472" customFormat="1" ht="12.75" customHeight="1" x14ac:dyDescent="0.25">
      <c r="A110" s="124">
        <v>10</v>
      </c>
      <c r="B110" s="540" t="s">
        <v>2284</v>
      </c>
      <c r="C110" s="138">
        <v>12</v>
      </c>
      <c r="D110" s="169">
        <v>8</v>
      </c>
      <c r="E110" s="167">
        <v>120</v>
      </c>
      <c r="F110" s="138">
        <v>80</v>
      </c>
      <c r="G110" s="615">
        <v>1210</v>
      </c>
      <c r="H110" s="62" t="s">
        <v>713</v>
      </c>
      <c r="I110" s="29"/>
      <c r="J110" s="305">
        <f t="shared" si="5"/>
        <v>0</v>
      </c>
    </row>
    <row r="111" spans="1:10" s="472" customFormat="1" ht="12.75" customHeight="1" x14ac:dyDescent="0.25">
      <c r="A111" s="124">
        <v>11</v>
      </c>
      <c r="B111" s="540" t="s">
        <v>2285</v>
      </c>
      <c r="C111" s="138">
        <v>12</v>
      </c>
      <c r="D111" s="169">
        <v>4</v>
      </c>
      <c r="E111" s="167">
        <v>160</v>
      </c>
      <c r="F111" s="138">
        <v>100</v>
      </c>
      <c r="G111" s="615">
        <v>1320</v>
      </c>
      <c r="H111" s="62" t="s">
        <v>713</v>
      </c>
      <c r="I111" s="29"/>
      <c r="J111" s="305">
        <f t="shared" si="5"/>
        <v>0</v>
      </c>
    </row>
    <row r="112" spans="1:10" s="472" customFormat="1" ht="12.75" customHeight="1" x14ac:dyDescent="0.25">
      <c r="A112" s="124">
        <v>12</v>
      </c>
      <c r="B112" s="540" t="s">
        <v>2286</v>
      </c>
      <c r="C112" s="138">
        <v>12</v>
      </c>
      <c r="D112" s="169">
        <v>6</v>
      </c>
      <c r="E112" s="167">
        <v>160</v>
      </c>
      <c r="F112" s="138">
        <v>100</v>
      </c>
      <c r="G112" s="615">
        <v>1320</v>
      </c>
      <c r="H112" s="62" t="s">
        <v>713</v>
      </c>
      <c r="I112" s="29"/>
      <c r="J112" s="305">
        <f t="shared" si="5"/>
        <v>0</v>
      </c>
    </row>
    <row r="113" spans="1:10" s="472" customFormat="1" ht="12.75" customHeight="1" x14ac:dyDescent="0.25">
      <c r="A113" s="124">
        <v>13</v>
      </c>
      <c r="B113" s="540" t="s">
        <v>2287</v>
      </c>
      <c r="C113" s="138">
        <v>12</v>
      </c>
      <c r="D113" s="169">
        <v>8</v>
      </c>
      <c r="E113" s="167">
        <v>160</v>
      </c>
      <c r="F113" s="138">
        <v>100</v>
      </c>
      <c r="G113" s="615">
        <v>1320</v>
      </c>
      <c r="H113" s="62" t="s">
        <v>713</v>
      </c>
      <c r="I113" s="29"/>
      <c r="J113" s="305">
        <f t="shared" si="5"/>
        <v>0</v>
      </c>
    </row>
    <row r="114" spans="1:10" s="454" customFormat="1" x14ac:dyDescent="0.25">
      <c r="D114" s="59"/>
      <c r="G114" s="637"/>
      <c r="H114" s="660"/>
      <c r="I114" s="101"/>
    </row>
    <row r="115" spans="1:10" s="601" customFormat="1" ht="33.75" customHeight="1" x14ac:dyDescent="0.25">
      <c r="A115" s="706" t="s">
        <v>2570</v>
      </c>
      <c r="B115" s="707"/>
      <c r="C115" s="707"/>
      <c r="D115" s="707"/>
      <c r="E115" s="707"/>
      <c r="F115" s="707"/>
      <c r="G115" s="707"/>
      <c r="H115" s="707"/>
      <c r="I115" s="707"/>
      <c r="J115" s="708"/>
    </row>
    <row r="116" spans="1:10" s="601" customFormat="1" ht="52.5" customHeight="1" x14ac:dyDescent="0.25">
      <c r="A116" s="122"/>
      <c r="B116" s="63"/>
      <c r="C116" s="751"/>
      <c r="D116" s="751"/>
      <c r="E116" s="751"/>
      <c r="F116" s="751"/>
      <c r="G116" s="751"/>
      <c r="H116" s="751"/>
      <c r="I116" s="86"/>
      <c r="J116" s="123"/>
    </row>
    <row r="117" spans="1:10" s="601" customFormat="1" ht="12.75" customHeight="1" x14ac:dyDescent="0.25">
      <c r="A117" s="102"/>
      <c r="B117" s="103"/>
      <c r="C117" s="103"/>
      <c r="D117" s="104"/>
      <c r="E117" s="103"/>
      <c r="F117" s="103"/>
      <c r="G117" s="637"/>
      <c r="H117" s="163"/>
      <c r="I117" s="164"/>
      <c r="J117" s="107"/>
    </row>
    <row r="118" spans="1:10" s="601" customFormat="1" ht="19.5" customHeight="1" x14ac:dyDescent="0.25">
      <c r="A118" s="602" t="s">
        <v>0</v>
      </c>
      <c r="B118" s="602" t="s">
        <v>1</v>
      </c>
      <c r="C118" s="602" t="s">
        <v>2</v>
      </c>
      <c r="D118" s="602" t="s">
        <v>19</v>
      </c>
      <c r="E118" s="602" t="s">
        <v>3</v>
      </c>
      <c r="F118" s="602" t="s">
        <v>21</v>
      </c>
      <c r="G118" s="638" t="s">
        <v>6</v>
      </c>
      <c r="H118" s="20" t="s">
        <v>7</v>
      </c>
      <c r="I118" s="332" t="s">
        <v>8</v>
      </c>
      <c r="J118" s="22" t="s">
        <v>9</v>
      </c>
    </row>
    <row r="119" spans="1:10" s="601" customFormat="1" x14ac:dyDescent="0.25">
      <c r="A119" s="124">
        <v>1</v>
      </c>
      <c r="B119" s="540" t="s">
        <v>2571</v>
      </c>
      <c r="C119" s="138">
        <v>10</v>
      </c>
      <c r="D119" s="169">
        <v>3</v>
      </c>
      <c r="E119" s="167">
        <v>95</v>
      </c>
      <c r="F119" s="138">
        <v>35</v>
      </c>
      <c r="G119" s="615">
        <v>940</v>
      </c>
      <c r="H119" s="62" t="s">
        <v>713</v>
      </c>
      <c r="I119" s="29"/>
      <c r="J119" s="305">
        <f>G119*I119</f>
        <v>0</v>
      </c>
    </row>
    <row r="120" spans="1:10" s="601" customFormat="1" x14ac:dyDescent="0.25">
      <c r="A120" s="124">
        <v>2</v>
      </c>
      <c r="B120" s="540" t="s">
        <v>2572</v>
      </c>
      <c r="C120" s="138">
        <v>12</v>
      </c>
      <c r="D120" s="169">
        <v>6</v>
      </c>
      <c r="E120" s="167">
        <v>95</v>
      </c>
      <c r="F120" s="138">
        <v>35</v>
      </c>
      <c r="G120" s="615">
        <v>940</v>
      </c>
      <c r="H120" s="62" t="s">
        <v>713</v>
      </c>
      <c r="I120" s="29"/>
      <c r="J120" s="305">
        <f>G120*I120</f>
        <v>0</v>
      </c>
    </row>
    <row r="121" spans="1:10" s="613" customFormat="1" x14ac:dyDescent="0.25">
      <c r="A121" s="124">
        <v>3</v>
      </c>
      <c r="B121" s="540" t="s">
        <v>2577</v>
      </c>
      <c r="C121" s="138">
        <v>14</v>
      </c>
      <c r="D121" s="169">
        <v>6</v>
      </c>
      <c r="E121" s="167">
        <v>120</v>
      </c>
      <c r="F121" s="138">
        <v>60</v>
      </c>
      <c r="G121" s="615">
        <v>1980</v>
      </c>
      <c r="H121" s="62" t="s">
        <v>713</v>
      </c>
      <c r="I121" s="29"/>
      <c r="J121" s="305">
        <f>G121*I121</f>
        <v>0</v>
      </c>
    </row>
    <row r="122" spans="1:10" s="613" customFormat="1" x14ac:dyDescent="0.25">
      <c r="A122" s="124">
        <v>4</v>
      </c>
      <c r="B122" s="540" t="s">
        <v>2578</v>
      </c>
      <c r="C122" s="138">
        <v>14</v>
      </c>
      <c r="D122" s="169">
        <v>6</v>
      </c>
      <c r="E122" s="167">
        <v>180</v>
      </c>
      <c r="F122" s="138">
        <v>100</v>
      </c>
      <c r="G122" s="615">
        <v>2310</v>
      </c>
      <c r="H122" s="62" t="s">
        <v>713</v>
      </c>
      <c r="I122" s="29"/>
      <c r="J122" s="305">
        <f>G122*I122</f>
        <v>0</v>
      </c>
    </row>
    <row r="123" spans="1:10" s="601" customFormat="1" x14ac:dyDescent="0.25">
      <c r="D123" s="59"/>
      <c r="G123" s="637"/>
      <c r="H123" s="660"/>
      <c r="I123" s="101"/>
    </row>
    <row r="124" spans="1:10" ht="34.5" customHeight="1" x14ac:dyDescent="0.25">
      <c r="A124" s="706" t="s">
        <v>2492</v>
      </c>
      <c r="B124" s="707"/>
      <c r="C124" s="707"/>
      <c r="D124" s="707"/>
      <c r="E124" s="707"/>
      <c r="F124" s="707"/>
      <c r="G124" s="707"/>
      <c r="H124" s="707"/>
      <c r="I124" s="707"/>
      <c r="J124" s="708"/>
    </row>
    <row r="125" spans="1:10" ht="58.5" customHeight="1" x14ac:dyDescent="0.25">
      <c r="A125" s="122"/>
      <c r="B125" s="63"/>
      <c r="C125" s="751"/>
      <c r="D125" s="751"/>
      <c r="E125" s="751"/>
      <c r="F125" s="751"/>
      <c r="G125" s="751"/>
      <c r="H125" s="751"/>
      <c r="I125" s="86"/>
      <c r="J125" s="123"/>
    </row>
    <row r="126" spans="1:10" ht="12.75" customHeight="1" x14ac:dyDescent="0.25">
      <c r="A126" s="102"/>
      <c r="B126" s="103"/>
      <c r="C126" s="103"/>
      <c r="D126" s="104"/>
      <c r="E126" s="103"/>
      <c r="F126" s="103"/>
      <c r="H126" s="163"/>
      <c r="I126" s="164"/>
      <c r="J126" s="107"/>
    </row>
    <row r="127" spans="1:10" ht="19.5" customHeight="1" x14ac:dyDescent="0.25">
      <c r="A127" s="17" t="s">
        <v>0</v>
      </c>
      <c r="B127" s="17" t="s">
        <v>1</v>
      </c>
      <c r="C127" s="17" t="s">
        <v>2</v>
      </c>
      <c r="D127" s="17" t="s">
        <v>19</v>
      </c>
      <c r="E127" s="17" t="s">
        <v>3</v>
      </c>
      <c r="F127" s="17" t="s">
        <v>21</v>
      </c>
      <c r="G127" s="638" t="s">
        <v>6</v>
      </c>
      <c r="H127" s="20" t="s">
        <v>7</v>
      </c>
      <c r="I127" s="332" t="s">
        <v>8</v>
      </c>
      <c r="J127" s="22" t="s">
        <v>9</v>
      </c>
    </row>
    <row r="128" spans="1:10" ht="12.75" customHeight="1" x14ac:dyDescent="0.25">
      <c r="A128" s="138">
        <v>1</v>
      </c>
      <c r="B128" s="540" t="s">
        <v>611</v>
      </c>
      <c r="C128" s="124">
        <v>6</v>
      </c>
      <c r="D128" s="166">
        <v>2.5</v>
      </c>
      <c r="E128" s="170">
        <v>75</v>
      </c>
      <c r="F128" s="124">
        <v>20</v>
      </c>
      <c r="G128" s="615">
        <v>600</v>
      </c>
      <c r="H128" s="62" t="s">
        <v>713</v>
      </c>
      <c r="I128" s="29"/>
      <c r="J128" s="305">
        <f t="shared" ref="J128:J147" si="6">G128*I128</f>
        <v>0</v>
      </c>
    </row>
    <row r="129" spans="1:10" ht="12.75" customHeight="1" x14ac:dyDescent="0.25">
      <c r="A129" s="138">
        <v>2</v>
      </c>
      <c r="B129" s="540" t="s">
        <v>1102</v>
      </c>
      <c r="C129" s="124">
        <v>6</v>
      </c>
      <c r="D129" s="166">
        <v>3</v>
      </c>
      <c r="E129" s="170">
        <v>70</v>
      </c>
      <c r="F129" s="124">
        <v>15</v>
      </c>
      <c r="G129" s="615">
        <v>600</v>
      </c>
      <c r="H129" s="62" t="s">
        <v>713</v>
      </c>
      <c r="I129" s="29"/>
      <c r="J129" s="305">
        <f t="shared" si="6"/>
        <v>0</v>
      </c>
    </row>
    <row r="130" spans="1:10" s="454" customFormat="1" ht="12.75" customHeight="1" x14ac:dyDescent="0.25">
      <c r="A130" s="138">
        <v>3</v>
      </c>
      <c r="B130" s="540" t="s">
        <v>2176</v>
      </c>
      <c r="C130" s="124">
        <v>6</v>
      </c>
      <c r="D130" s="166">
        <v>3.5</v>
      </c>
      <c r="E130" s="170">
        <v>70</v>
      </c>
      <c r="F130" s="124">
        <v>15</v>
      </c>
      <c r="G130" s="615">
        <v>600</v>
      </c>
      <c r="H130" s="62" t="s">
        <v>713</v>
      </c>
      <c r="I130" s="29"/>
      <c r="J130" s="305">
        <f>G130*I130</f>
        <v>0</v>
      </c>
    </row>
    <row r="131" spans="1:10" ht="12.75" customHeight="1" x14ac:dyDescent="0.25">
      <c r="A131" s="138">
        <v>4</v>
      </c>
      <c r="B131" s="540" t="s">
        <v>762</v>
      </c>
      <c r="C131" s="124">
        <v>6</v>
      </c>
      <c r="D131" s="166">
        <v>3</v>
      </c>
      <c r="E131" s="170">
        <v>75</v>
      </c>
      <c r="F131" s="124">
        <v>20</v>
      </c>
      <c r="G131" s="615">
        <v>600</v>
      </c>
      <c r="H131" s="62" t="s">
        <v>713</v>
      </c>
      <c r="I131" s="29"/>
      <c r="J131" s="305">
        <f t="shared" si="6"/>
        <v>0</v>
      </c>
    </row>
    <row r="132" spans="1:10" ht="12.75" customHeight="1" x14ac:dyDescent="0.25">
      <c r="A132" s="138">
        <v>5</v>
      </c>
      <c r="B132" s="540" t="s">
        <v>763</v>
      </c>
      <c r="C132" s="124">
        <v>6</v>
      </c>
      <c r="D132" s="166">
        <v>3</v>
      </c>
      <c r="E132" s="170">
        <v>90</v>
      </c>
      <c r="F132" s="124">
        <v>20</v>
      </c>
      <c r="G132" s="615">
        <v>630</v>
      </c>
      <c r="H132" s="62" t="s">
        <v>713</v>
      </c>
      <c r="I132" s="29"/>
      <c r="J132" s="305">
        <f t="shared" si="6"/>
        <v>0</v>
      </c>
    </row>
    <row r="133" spans="1:10" ht="12.75" customHeight="1" x14ac:dyDescent="0.25">
      <c r="A133" s="138">
        <v>6</v>
      </c>
      <c r="B133" s="540" t="s">
        <v>612</v>
      </c>
      <c r="C133" s="124">
        <v>8</v>
      </c>
      <c r="D133" s="166">
        <v>3</v>
      </c>
      <c r="E133" s="170">
        <v>75</v>
      </c>
      <c r="F133" s="124">
        <v>25</v>
      </c>
      <c r="G133" s="615">
        <v>790</v>
      </c>
      <c r="H133" s="62" t="s">
        <v>713</v>
      </c>
      <c r="I133" s="29"/>
      <c r="J133" s="305">
        <f t="shared" si="6"/>
        <v>0</v>
      </c>
    </row>
    <row r="134" spans="1:10" ht="12.75" customHeight="1" x14ac:dyDescent="0.25">
      <c r="A134" s="138">
        <v>7</v>
      </c>
      <c r="B134" s="540" t="s">
        <v>764</v>
      </c>
      <c r="C134" s="124">
        <v>8</v>
      </c>
      <c r="D134" s="166">
        <v>3</v>
      </c>
      <c r="E134" s="170">
        <v>90</v>
      </c>
      <c r="F134" s="124">
        <v>25</v>
      </c>
      <c r="G134" s="615">
        <v>900</v>
      </c>
      <c r="H134" s="62" t="s">
        <v>713</v>
      </c>
      <c r="I134" s="29"/>
      <c r="J134" s="305">
        <f t="shared" si="6"/>
        <v>0</v>
      </c>
    </row>
    <row r="135" spans="1:10" ht="12.75" customHeight="1" x14ac:dyDescent="0.25">
      <c r="A135" s="138">
        <v>8</v>
      </c>
      <c r="B135" s="540" t="s">
        <v>765</v>
      </c>
      <c r="C135" s="124">
        <v>8</v>
      </c>
      <c r="D135" s="166">
        <v>4</v>
      </c>
      <c r="E135" s="170">
        <v>75</v>
      </c>
      <c r="F135" s="124">
        <v>25</v>
      </c>
      <c r="G135" s="615">
        <v>790</v>
      </c>
      <c r="H135" s="62" t="s">
        <v>713</v>
      </c>
      <c r="I135" s="29"/>
      <c r="J135" s="305">
        <f t="shared" si="6"/>
        <v>0</v>
      </c>
    </row>
    <row r="136" spans="1:10" ht="12.75" customHeight="1" x14ac:dyDescent="0.25">
      <c r="A136" s="138">
        <v>9</v>
      </c>
      <c r="B136" s="540" t="s">
        <v>766</v>
      </c>
      <c r="C136" s="124">
        <v>8</v>
      </c>
      <c r="D136" s="166">
        <v>4</v>
      </c>
      <c r="E136" s="170">
        <v>100</v>
      </c>
      <c r="F136" s="124">
        <v>25</v>
      </c>
      <c r="G136" s="615">
        <v>900</v>
      </c>
      <c r="H136" s="62" t="s">
        <v>713</v>
      </c>
      <c r="I136" s="29"/>
      <c r="J136" s="305">
        <f t="shared" si="6"/>
        <v>0</v>
      </c>
    </row>
    <row r="137" spans="1:10" ht="12.75" customHeight="1" x14ac:dyDescent="0.25">
      <c r="A137" s="138">
        <v>10</v>
      </c>
      <c r="B137" s="540" t="s">
        <v>613</v>
      </c>
      <c r="C137" s="124">
        <v>8</v>
      </c>
      <c r="D137" s="166">
        <v>6</v>
      </c>
      <c r="E137" s="170">
        <v>75</v>
      </c>
      <c r="F137" s="124">
        <v>25</v>
      </c>
      <c r="G137" s="615">
        <v>790</v>
      </c>
      <c r="H137" s="62" t="s">
        <v>713</v>
      </c>
      <c r="I137" s="29"/>
      <c r="J137" s="305">
        <f t="shared" si="6"/>
        <v>0</v>
      </c>
    </row>
    <row r="138" spans="1:10" ht="12.75" customHeight="1" x14ac:dyDescent="0.25">
      <c r="A138" s="138">
        <v>11</v>
      </c>
      <c r="B138" s="540" t="s">
        <v>767</v>
      </c>
      <c r="C138" s="124">
        <v>8</v>
      </c>
      <c r="D138" s="166">
        <v>6</v>
      </c>
      <c r="E138" s="170">
        <v>100</v>
      </c>
      <c r="F138" s="124">
        <v>25</v>
      </c>
      <c r="G138" s="615">
        <v>900</v>
      </c>
      <c r="H138" s="62" t="s">
        <v>713</v>
      </c>
      <c r="I138" s="29"/>
      <c r="J138" s="305">
        <f t="shared" si="6"/>
        <v>0</v>
      </c>
    </row>
    <row r="139" spans="1:10" ht="12.75" customHeight="1" x14ac:dyDescent="0.25">
      <c r="A139" s="138">
        <v>12</v>
      </c>
      <c r="B139" s="540" t="s">
        <v>768</v>
      </c>
      <c r="C139" s="124">
        <v>10</v>
      </c>
      <c r="D139" s="166">
        <v>3</v>
      </c>
      <c r="E139" s="170">
        <v>80</v>
      </c>
      <c r="F139" s="124">
        <v>30</v>
      </c>
      <c r="G139" s="615">
        <v>960</v>
      </c>
      <c r="H139" s="62" t="s">
        <v>713</v>
      </c>
      <c r="I139" s="29"/>
      <c r="J139" s="305">
        <f t="shared" si="6"/>
        <v>0</v>
      </c>
    </row>
    <row r="140" spans="1:10" ht="12.75" customHeight="1" x14ac:dyDescent="0.25">
      <c r="A140" s="138">
        <v>13</v>
      </c>
      <c r="B140" s="540" t="s">
        <v>769</v>
      </c>
      <c r="C140" s="124">
        <v>10</v>
      </c>
      <c r="D140" s="166">
        <v>3</v>
      </c>
      <c r="E140" s="170">
        <v>120</v>
      </c>
      <c r="F140" s="124">
        <v>30</v>
      </c>
      <c r="G140" s="615">
        <v>1020</v>
      </c>
      <c r="H140" s="62" t="s">
        <v>713</v>
      </c>
      <c r="I140" s="29"/>
      <c r="J140" s="305">
        <f t="shared" si="6"/>
        <v>0</v>
      </c>
    </row>
    <row r="141" spans="1:10" ht="12.75" customHeight="1" x14ac:dyDescent="0.25">
      <c r="A141" s="138">
        <v>14</v>
      </c>
      <c r="B141" s="540" t="s">
        <v>770</v>
      </c>
      <c r="C141" s="124">
        <v>10</v>
      </c>
      <c r="D141" s="166">
        <v>4</v>
      </c>
      <c r="E141" s="170">
        <v>80</v>
      </c>
      <c r="F141" s="124">
        <v>30</v>
      </c>
      <c r="G141" s="615">
        <v>960</v>
      </c>
      <c r="H141" s="62" t="s">
        <v>713</v>
      </c>
      <c r="I141" s="29"/>
      <c r="J141" s="305">
        <f t="shared" si="6"/>
        <v>0</v>
      </c>
    </row>
    <row r="142" spans="1:10" ht="12.75" customHeight="1" x14ac:dyDescent="0.25">
      <c r="A142" s="138">
        <v>15</v>
      </c>
      <c r="B142" s="540" t="s">
        <v>771</v>
      </c>
      <c r="C142" s="124">
        <v>10</v>
      </c>
      <c r="D142" s="166">
        <v>4</v>
      </c>
      <c r="E142" s="170">
        <v>120</v>
      </c>
      <c r="F142" s="124">
        <v>30</v>
      </c>
      <c r="G142" s="615">
        <v>1020</v>
      </c>
      <c r="H142" s="62" t="s">
        <v>713</v>
      </c>
      <c r="I142" s="29"/>
      <c r="J142" s="305">
        <f t="shared" si="6"/>
        <v>0</v>
      </c>
    </row>
    <row r="143" spans="1:10" ht="12.75" customHeight="1" x14ac:dyDescent="0.25">
      <c r="A143" s="138">
        <v>16</v>
      </c>
      <c r="B143" s="540" t="s">
        <v>614</v>
      </c>
      <c r="C143" s="124">
        <v>10</v>
      </c>
      <c r="D143" s="166">
        <v>6</v>
      </c>
      <c r="E143" s="170">
        <v>75</v>
      </c>
      <c r="F143" s="124">
        <v>25</v>
      </c>
      <c r="G143" s="615">
        <v>900</v>
      </c>
      <c r="H143" s="62" t="s">
        <v>713</v>
      </c>
      <c r="I143" s="29"/>
      <c r="J143" s="305">
        <f t="shared" si="6"/>
        <v>0</v>
      </c>
    </row>
    <row r="144" spans="1:10" ht="12.75" customHeight="1" x14ac:dyDescent="0.25">
      <c r="A144" s="138">
        <v>17</v>
      </c>
      <c r="B144" s="540" t="s">
        <v>772</v>
      </c>
      <c r="C144" s="124">
        <v>10</v>
      </c>
      <c r="D144" s="166">
        <v>6</v>
      </c>
      <c r="E144" s="170">
        <v>80</v>
      </c>
      <c r="F144" s="124">
        <v>30</v>
      </c>
      <c r="G144" s="615">
        <v>960</v>
      </c>
      <c r="H144" s="62" t="s">
        <v>713</v>
      </c>
      <c r="I144" s="29"/>
      <c r="J144" s="305">
        <f t="shared" si="6"/>
        <v>0</v>
      </c>
    </row>
    <row r="145" spans="1:10" ht="12.75" customHeight="1" x14ac:dyDescent="0.25">
      <c r="A145" s="138">
        <v>18</v>
      </c>
      <c r="B145" s="540" t="s">
        <v>773</v>
      </c>
      <c r="C145" s="124">
        <v>10</v>
      </c>
      <c r="D145" s="166">
        <v>6</v>
      </c>
      <c r="E145" s="170">
        <v>120</v>
      </c>
      <c r="F145" s="124">
        <v>30</v>
      </c>
      <c r="G145" s="615">
        <v>1020</v>
      </c>
      <c r="H145" s="62" t="s">
        <v>713</v>
      </c>
      <c r="I145" s="29"/>
      <c r="J145" s="305">
        <f t="shared" si="6"/>
        <v>0</v>
      </c>
    </row>
    <row r="146" spans="1:10" ht="12.75" customHeight="1" x14ac:dyDescent="0.25">
      <c r="A146" s="138">
        <v>19</v>
      </c>
      <c r="B146" s="540" t="s">
        <v>774</v>
      </c>
      <c r="C146" s="124">
        <v>10</v>
      </c>
      <c r="D146" s="166">
        <v>6</v>
      </c>
      <c r="E146" s="170">
        <v>80</v>
      </c>
      <c r="F146" s="124">
        <v>40</v>
      </c>
      <c r="G146" s="615">
        <v>1420</v>
      </c>
      <c r="H146" s="62" t="s">
        <v>713</v>
      </c>
      <c r="I146" s="29"/>
      <c r="J146" s="305">
        <f t="shared" si="6"/>
        <v>0</v>
      </c>
    </row>
    <row r="147" spans="1:10" ht="12.75" customHeight="1" x14ac:dyDescent="0.25">
      <c r="A147" s="138">
        <v>20</v>
      </c>
      <c r="B147" s="540" t="s">
        <v>775</v>
      </c>
      <c r="C147" s="124">
        <v>10</v>
      </c>
      <c r="D147" s="166">
        <v>6</v>
      </c>
      <c r="E147" s="170">
        <v>120</v>
      </c>
      <c r="F147" s="124">
        <v>40</v>
      </c>
      <c r="G147" s="615">
        <v>1460</v>
      </c>
      <c r="H147" s="62" t="s">
        <v>713</v>
      </c>
      <c r="I147" s="29"/>
      <c r="J147" s="305">
        <f t="shared" si="6"/>
        <v>0</v>
      </c>
    </row>
    <row r="149" spans="1:10" ht="30" customHeight="1" x14ac:dyDescent="0.25">
      <c r="A149" s="776" t="s">
        <v>2493</v>
      </c>
      <c r="B149" s="777"/>
      <c r="C149" s="777"/>
      <c r="D149" s="777"/>
      <c r="E149" s="777"/>
      <c r="F149" s="777"/>
      <c r="G149" s="777"/>
      <c r="H149" s="777"/>
      <c r="I149" s="777"/>
      <c r="J149" s="778"/>
    </row>
    <row r="150" spans="1:10" ht="84.75" customHeight="1" x14ac:dyDescent="0.25">
      <c r="A150" s="122"/>
      <c r="B150" s="63"/>
      <c r="C150" s="751"/>
      <c r="D150" s="751"/>
      <c r="E150" s="751"/>
      <c r="F150" s="751"/>
      <c r="G150" s="751"/>
      <c r="H150" s="751"/>
      <c r="I150" s="86"/>
      <c r="J150" s="123"/>
    </row>
    <row r="151" spans="1:10" ht="12" customHeight="1" x14ac:dyDescent="0.25">
      <c r="A151" s="102"/>
      <c r="B151" s="103"/>
      <c r="C151" s="103"/>
      <c r="D151" s="104"/>
      <c r="E151" s="103"/>
      <c r="F151" s="103"/>
      <c r="H151" s="163"/>
      <c r="I151" s="164"/>
      <c r="J151" s="107"/>
    </row>
    <row r="152" spans="1:10" ht="19.5" customHeight="1" x14ac:dyDescent="0.25">
      <c r="A152" s="17" t="s">
        <v>0</v>
      </c>
      <c r="B152" s="17" t="s">
        <v>1</v>
      </c>
      <c r="C152" s="17" t="s">
        <v>2</v>
      </c>
      <c r="D152" s="17" t="s">
        <v>20</v>
      </c>
      <c r="E152" s="18" t="s">
        <v>4</v>
      </c>
      <c r="F152" s="18" t="s">
        <v>5</v>
      </c>
      <c r="G152" s="638" t="s">
        <v>6</v>
      </c>
      <c r="H152" s="20" t="s">
        <v>7</v>
      </c>
      <c r="I152" s="332" t="s">
        <v>8</v>
      </c>
      <c r="J152" s="22" t="s">
        <v>9</v>
      </c>
    </row>
    <row r="153" spans="1:10" ht="12.75" customHeight="1" x14ac:dyDescent="0.25">
      <c r="A153" s="124">
        <v>1</v>
      </c>
      <c r="B153" s="134" t="s">
        <v>366</v>
      </c>
      <c r="C153" s="124">
        <v>6</v>
      </c>
      <c r="D153" s="124">
        <v>10</v>
      </c>
      <c r="E153" s="124">
        <v>90</v>
      </c>
      <c r="F153" s="124">
        <v>0.5</v>
      </c>
      <c r="G153" s="615">
        <v>380</v>
      </c>
      <c r="H153" s="62" t="s">
        <v>713</v>
      </c>
      <c r="I153" s="29"/>
      <c r="J153" s="305">
        <f>G153*I153</f>
        <v>0</v>
      </c>
    </row>
    <row r="154" spans="1:10" ht="12.75" customHeight="1" x14ac:dyDescent="0.25">
      <c r="A154" s="124">
        <v>2</v>
      </c>
      <c r="B154" s="134" t="s">
        <v>367</v>
      </c>
      <c r="C154" s="124">
        <v>6</v>
      </c>
      <c r="D154" s="124">
        <v>22</v>
      </c>
      <c r="E154" s="124">
        <v>90</v>
      </c>
      <c r="F154" s="124">
        <v>0.5</v>
      </c>
      <c r="G154" s="615">
        <v>550</v>
      </c>
      <c r="H154" s="62" t="s">
        <v>713</v>
      </c>
      <c r="I154" s="29"/>
      <c r="J154" s="305">
        <f>G154*I154</f>
        <v>0</v>
      </c>
    </row>
    <row r="155" spans="1:10" ht="12.75" customHeight="1" x14ac:dyDescent="0.25">
      <c r="A155" s="124">
        <v>3</v>
      </c>
      <c r="B155" s="134" t="s">
        <v>368</v>
      </c>
      <c r="C155" s="124">
        <v>6</v>
      </c>
      <c r="D155" s="124">
        <v>22</v>
      </c>
      <c r="E155" s="124">
        <v>120</v>
      </c>
      <c r="F155" s="124">
        <v>0.5</v>
      </c>
      <c r="G155" s="615">
        <v>550</v>
      </c>
      <c r="H155" s="62" t="s">
        <v>713</v>
      </c>
      <c r="I155" s="29"/>
      <c r="J155" s="305">
        <f>G155*I155</f>
        <v>0</v>
      </c>
    </row>
    <row r="157" spans="1:10" ht="29.25" customHeight="1" x14ac:dyDescent="0.25">
      <c r="A157" s="706" t="s">
        <v>1506</v>
      </c>
      <c r="B157" s="707"/>
      <c r="C157" s="707"/>
      <c r="D157" s="707"/>
      <c r="E157" s="707"/>
      <c r="F157" s="707"/>
      <c r="G157" s="707"/>
      <c r="H157" s="707"/>
      <c r="I157" s="707"/>
      <c r="J157" s="708"/>
    </row>
    <row r="158" spans="1:10" ht="84.75" customHeight="1" x14ac:dyDescent="0.25">
      <c r="A158" s="122"/>
      <c r="B158" s="63"/>
      <c r="C158" s="751"/>
      <c r="D158" s="751"/>
      <c r="E158" s="751"/>
      <c r="F158" s="751"/>
      <c r="G158" s="751"/>
      <c r="H158" s="751"/>
      <c r="I158" s="86"/>
      <c r="J158" s="123"/>
    </row>
    <row r="159" spans="1:10" ht="12" customHeight="1" x14ac:dyDescent="0.25">
      <c r="A159" s="102"/>
      <c r="B159" s="103"/>
      <c r="C159" s="103"/>
      <c r="D159" s="104"/>
      <c r="E159" s="103"/>
      <c r="F159" s="103"/>
      <c r="H159" s="163"/>
      <c r="I159" s="164"/>
      <c r="J159" s="107"/>
    </row>
    <row r="160" spans="1:10" ht="19.5" customHeight="1" x14ac:dyDescent="0.25">
      <c r="A160" s="17" t="s">
        <v>0</v>
      </c>
      <c r="B160" s="17" t="s">
        <v>1</v>
      </c>
      <c r="C160" s="17" t="s">
        <v>2</v>
      </c>
      <c r="D160" s="17" t="s">
        <v>20</v>
      </c>
      <c r="E160" s="18" t="s">
        <v>4</v>
      </c>
      <c r="F160" s="18" t="s">
        <v>5</v>
      </c>
      <c r="G160" s="638" t="s">
        <v>6</v>
      </c>
      <c r="H160" s="20" t="s">
        <v>7</v>
      </c>
      <c r="I160" s="332" t="s">
        <v>8</v>
      </c>
      <c r="J160" s="22" t="s">
        <v>9</v>
      </c>
    </row>
    <row r="161" spans="1:10" ht="12.75" customHeight="1" x14ac:dyDescent="0.25">
      <c r="A161" s="124">
        <v>1</v>
      </c>
      <c r="B161" s="134" t="s">
        <v>603</v>
      </c>
      <c r="C161" s="124">
        <v>6</v>
      </c>
      <c r="D161" s="124">
        <v>10</v>
      </c>
      <c r="E161" s="124">
        <v>60</v>
      </c>
      <c r="F161" s="124">
        <v>3</v>
      </c>
      <c r="G161" s="615">
        <v>500</v>
      </c>
      <c r="H161" s="62" t="s">
        <v>713</v>
      </c>
      <c r="I161" s="29"/>
      <c r="J161" s="305">
        <f>G161*I161</f>
        <v>0</v>
      </c>
    </row>
    <row r="162" spans="1:10" ht="12.75" customHeight="1" x14ac:dyDescent="0.25">
      <c r="A162" s="124">
        <v>2</v>
      </c>
      <c r="B162" s="134" t="s">
        <v>604</v>
      </c>
      <c r="C162" s="124">
        <v>6</v>
      </c>
      <c r="D162" s="124">
        <v>10</v>
      </c>
      <c r="E162" s="124">
        <v>90</v>
      </c>
      <c r="F162" s="124">
        <v>3</v>
      </c>
      <c r="G162" s="615">
        <v>500</v>
      </c>
      <c r="H162" s="62" t="s">
        <v>713</v>
      </c>
      <c r="I162" s="29"/>
      <c r="J162" s="305">
        <f>G162*I162</f>
        <v>0</v>
      </c>
    </row>
    <row r="163" spans="1:10" ht="12.75" customHeight="1" x14ac:dyDescent="0.25">
      <c r="A163" s="124">
        <v>3</v>
      </c>
      <c r="B163" s="134" t="s">
        <v>605</v>
      </c>
      <c r="C163" s="124">
        <v>8</v>
      </c>
      <c r="D163" s="124">
        <v>20</v>
      </c>
      <c r="E163" s="124">
        <v>90</v>
      </c>
      <c r="F163" s="124">
        <v>3</v>
      </c>
      <c r="G163" s="615">
        <v>660</v>
      </c>
      <c r="H163" s="62" t="s">
        <v>713</v>
      </c>
      <c r="I163" s="29"/>
      <c r="J163" s="305">
        <f>G163*I163</f>
        <v>0</v>
      </c>
    </row>
    <row r="164" spans="1:10" ht="12.75" customHeight="1" x14ac:dyDescent="0.25">
      <c r="A164" s="124">
        <v>4</v>
      </c>
      <c r="B164" s="134" t="s">
        <v>606</v>
      </c>
      <c r="C164" s="124">
        <v>8</v>
      </c>
      <c r="D164" s="124">
        <v>20</v>
      </c>
      <c r="E164" s="124">
        <v>120</v>
      </c>
      <c r="F164" s="124">
        <v>3</v>
      </c>
      <c r="G164" s="615">
        <v>660</v>
      </c>
      <c r="H164" s="62" t="s">
        <v>713</v>
      </c>
      <c r="I164" s="29"/>
      <c r="J164" s="305">
        <f>G164*I164</f>
        <v>0</v>
      </c>
    </row>
    <row r="166" spans="1:10" s="601" customFormat="1" ht="29.25" customHeight="1" x14ac:dyDescent="0.25">
      <c r="A166" s="706" t="s">
        <v>2573</v>
      </c>
      <c r="B166" s="707"/>
      <c r="C166" s="707"/>
      <c r="D166" s="707"/>
      <c r="E166" s="707"/>
      <c r="F166" s="707"/>
      <c r="G166" s="707"/>
      <c r="H166" s="707"/>
      <c r="I166" s="707"/>
      <c r="J166" s="708"/>
    </row>
    <row r="167" spans="1:10" s="601" customFormat="1" ht="57" customHeight="1" x14ac:dyDescent="0.25">
      <c r="A167" s="122"/>
      <c r="B167" s="63"/>
      <c r="C167" s="751"/>
      <c r="D167" s="751"/>
      <c r="E167" s="751"/>
      <c r="F167" s="751"/>
      <c r="G167" s="751"/>
      <c r="H167" s="751"/>
      <c r="I167" s="86"/>
      <c r="J167" s="123"/>
    </row>
    <row r="168" spans="1:10" s="601" customFormat="1" ht="12" customHeight="1" x14ac:dyDescent="0.25">
      <c r="A168" s="102"/>
      <c r="B168" s="103"/>
      <c r="C168" s="103"/>
      <c r="D168" s="104"/>
      <c r="E168" s="103"/>
      <c r="F168" s="103"/>
      <c r="G168" s="637"/>
      <c r="H168" s="163"/>
      <c r="I168" s="164"/>
      <c r="J168" s="107"/>
    </row>
    <row r="169" spans="1:10" s="601" customFormat="1" ht="19.5" customHeight="1" x14ac:dyDescent="0.25">
      <c r="A169" s="602" t="s">
        <v>0</v>
      </c>
      <c r="B169" s="602" t="s">
        <v>1</v>
      </c>
      <c r="C169" s="602" t="s">
        <v>2</v>
      </c>
      <c r="D169" s="602" t="s">
        <v>20</v>
      </c>
      <c r="E169" s="18" t="s">
        <v>4</v>
      </c>
      <c r="F169" s="18" t="s">
        <v>5</v>
      </c>
      <c r="G169" s="638" t="s">
        <v>6</v>
      </c>
      <c r="H169" s="20" t="s">
        <v>7</v>
      </c>
      <c r="I169" s="332" t="s">
        <v>8</v>
      </c>
      <c r="J169" s="22" t="s">
        <v>9</v>
      </c>
    </row>
    <row r="170" spans="1:10" s="601" customFormat="1" ht="12.75" customHeight="1" x14ac:dyDescent="0.25">
      <c r="A170" s="124">
        <v>1</v>
      </c>
      <c r="B170" s="134" t="s">
        <v>2574</v>
      </c>
      <c r="C170" s="124">
        <v>6</v>
      </c>
      <c r="D170" s="124">
        <v>10</v>
      </c>
      <c r="E170" s="124">
        <v>60</v>
      </c>
      <c r="F170" s="124">
        <v>1</v>
      </c>
      <c r="G170" s="615">
        <v>1000</v>
      </c>
      <c r="H170" s="62" t="s">
        <v>713</v>
      </c>
      <c r="I170" s="29"/>
      <c r="J170" s="305">
        <f>G170*I170</f>
        <v>0</v>
      </c>
    </row>
    <row r="171" spans="1:10" s="601" customFormat="1" ht="12.75" customHeight="1" x14ac:dyDescent="0.25">
      <c r="A171" s="124">
        <v>2</v>
      </c>
      <c r="B171" s="134" t="s">
        <v>2575</v>
      </c>
      <c r="C171" s="124">
        <v>6</v>
      </c>
      <c r="D171" s="124">
        <v>10</v>
      </c>
      <c r="E171" s="124">
        <v>90</v>
      </c>
      <c r="F171" s="124">
        <v>1</v>
      </c>
      <c r="G171" s="615">
        <v>1000</v>
      </c>
      <c r="H171" s="62" t="s">
        <v>713</v>
      </c>
      <c r="I171" s="29"/>
      <c r="J171" s="305">
        <f>G171*I171</f>
        <v>0</v>
      </c>
    </row>
    <row r="172" spans="1:10" s="601" customFormat="1" x14ac:dyDescent="0.25">
      <c r="D172" s="59"/>
      <c r="G172" s="637"/>
      <c r="H172" s="660"/>
      <c r="I172" s="101"/>
    </row>
    <row r="173" spans="1:10" ht="15.75" customHeight="1" x14ac:dyDescent="0.25">
      <c r="A173" s="706" t="s">
        <v>1507</v>
      </c>
      <c r="B173" s="707"/>
      <c r="C173" s="707"/>
      <c r="D173" s="707"/>
      <c r="E173" s="707"/>
      <c r="F173" s="707"/>
      <c r="G173" s="707"/>
      <c r="H173" s="707"/>
      <c r="I173" s="707"/>
      <c r="J173" s="708"/>
    </row>
    <row r="174" spans="1:10" ht="54.75" customHeight="1" x14ac:dyDescent="0.25">
      <c r="A174" s="122"/>
      <c r="B174" s="63"/>
      <c r="C174" s="751"/>
      <c r="D174" s="751"/>
      <c r="E174" s="751"/>
      <c r="F174" s="751"/>
      <c r="G174" s="751"/>
      <c r="H174" s="751"/>
      <c r="I174" s="86"/>
      <c r="J174" s="123"/>
    </row>
    <row r="175" spans="1:10" ht="12" customHeight="1" x14ac:dyDescent="0.25">
      <c r="A175" s="102"/>
      <c r="B175" s="103"/>
      <c r="C175" s="103"/>
      <c r="D175" s="104"/>
      <c r="E175" s="103"/>
      <c r="F175" s="103"/>
      <c r="H175" s="163"/>
      <c r="I175" s="164"/>
      <c r="J175" s="107"/>
    </row>
    <row r="176" spans="1:10" ht="19.5" customHeight="1" x14ac:dyDescent="0.25">
      <c r="A176" s="17" t="s">
        <v>0</v>
      </c>
      <c r="B176" s="17" t="s">
        <v>1</v>
      </c>
      <c r="C176" s="17" t="s">
        <v>2</v>
      </c>
      <c r="D176" s="17" t="s">
        <v>20</v>
      </c>
      <c r="E176" s="17" t="s">
        <v>3</v>
      </c>
      <c r="F176" s="17" t="s">
        <v>1080</v>
      </c>
      <c r="G176" s="638" t="s">
        <v>6</v>
      </c>
      <c r="H176" s="20" t="s">
        <v>7</v>
      </c>
      <c r="I176" s="332" t="s">
        <v>8</v>
      </c>
      <c r="J176" s="22" t="s">
        <v>9</v>
      </c>
    </row>
    <row r="177" spans="1:10" ht="12.75" customHeight="1" x14ac:dyDescent="0.25">
      <c r="A177" s="124">
        <v>1</v>
      </c>
      <c r="B177" s="134" t="s">
        <v>1081</v>
      </c>
      <c r="C177" s="138">
        <v>6</v>
      </c>
      <c r="D177" s="138">
        <v>6</v>
      </c>
      <c r="E177" s="138">
        <v>65</v>
      </c>
      <c r="F177" s="353" t="s">
        <v>1082</v>
      </c>
      <c r="G177" s="615">
        <v>5060</v>
      </c>
      <c r="H177" s="62" t="s">
        <v>713</v>
      </c>
      <c r="I177" s="29"/>
      <c r="J177" s="305">
        <f>G177*I177</f>
        <v>0</v>
      </c>
    </row>
    <row r="178" spans="1:10" ht="12.75" customHeight="1" x14ac:dyDescent="0.25">
      <c r="A178" s="124">
        <v>2</v>
      </c>
      <c r="B178" s="134" t="s">
        <v>1083</v>
      </c>
      <c r="C178" s="138">
        <v>8</v>
      </c>
      <c r="D178" s="138">
        <v>8</v>
      </c>
      <c r="E178" s="138">
        <v>65</v>
      </c>
      <c r="F178" s="353" t="s">
        <v>1084</v>
      </c>
      <c r="G178" s="615">
        <v>5150</v>
      </c>
      <c r="H178" s="62" t="s">
        <v>713</v>
      </c>
      <c r="I178" s="29"/>
      <c r="J178" s="305">
        <f>G178*I178</f>
        <v>0</v>
      </c>
    </row>
    <row r="180" spans="1:10" ht="28.5" customHeight="1" x14ac:dyDescent="0.25">
      <c r="A180" s="706" t="s">
        <v>2494</v>
      </c>
      <c r="B180" s="707"/>
      <c r="C180" s="707"/>
      <c r="D180" s="707"/>
      <c r="E180" s="707"/>
      <c r="F180" s="707"/>
      <c r="G180" s="707"/>
      <c r="H180" s="707"/>
      <c r="I180" s="707"/>
      <c r="J180" s="708"/>
    </row>
    <row r="181" spans="1:10" ht="54.75" customHeight="1" x14ac:dyDescent="0.25">
      <c r="A181" s="122"/>
      <c r="B181" s="63"/>
      <c r="C181" s="751"/>
      <c r="D181" s="751"/>
      <c r="E181" s="751"/>
      <c r="F181" s="751"/>
      <c r="G181" s="751"/>
      <c r="H181" s="751"/>
      <c r="I181" s="86"/>
      <c r="J181" s="123"/>
    </row>
    <row r="182" spans="1:10" ht="12" customHeight="1" x14ac:dyDescent="0.25">
      <c r="A182" s="102"/>
      <c r="B182" s="103"/>
      <c r="C182" s="103"/>
      <c r="D182" s="104"/>
      <c r="E182" s="103"/>
      <c r="F182" s="103"/>
      <c r="H182" s="163"/>
      <c r="I182" s="164"/>
      <c r="J182" s="107"/>
    </row>
    <row r="183" spans="1:10" ht="19.5" customHeight="1" x14ac:dyDescent="0.25">
      <c r="A183" s="17" t="s">
        <v>0</v>
      </c>
      <c r="B183" s="17" t="s">
        <v>1</v>
      </c>
      <c r="C183" s="17" t="s">
        <v>2</v>
      </c>
      <c r="D183" s="17" t="s">
        <v>20</v>
      </c>
      <c r="E183" s="17" t="s">
        <v>3</v>
      </c>
      <c r="F183" s="17" t="s">
        <v>21</v>
      </c>
      <c r="G183" s="638" t="s">
        <v>6</v>
      </c>
      <c r="H183" s="20" t="s">
        <v>7</v>
      </c>
      <c r="I183" s="332" t="s">
        <v>8</v>
      </c>
      <c r="J183" s="22" t="s">
        <v>9</v>
      </c>
    </row>
    <row r="184" spans="1:10" ht="12.75" customHeight="1" x14ac:dyDescent="0.25">
      <c r="A184" s="124">
        <v>1</v>
      </c>
      <c r="B184" s="134" t="s">
        <v>365</v>
      </c>
      <c r="C184" s="138">
        <v>10</v>
      </c>
      <c r="D184" s="138">
        <v>10</v>
      </c>
      <c r="E184" s="138">
        <v>70</v>
      </c>
      <c r="F184" s="138">
        <v>10</v>
      </c>
      <c r="G184" s="665">
        <v>380</v>
      </c>
      <c r="H184" s="62" t="s">
        <v>713</v>
      </c>
      <c r="I184" s="29"/>
      <c r="J184" s="305">
        <f>G184*I184</f>
        <v>0</v>
      </c>
    </row>
    <row r="186" spans="1:10" ht="32.25" customHeight="1" x14ac:dyDescent="0.25">
      <c r="A186" s="706" t="s">
        <v>1508</v>
      </c>
      <c r="B186" s="707"/>
      <c r="C186" s="707"/>
      <c r="D186" s="707"/>
      <c r="E186" s="707"/>
      <c r="F186" s="707"/>
      <c r="G186" s="707"/>
      <c r="H186" s="707"/>
      <c r="I186" s="707"/>
      <c r="J186" s="708"/>
    </row>
    <row r="187" spans="1:10" ht="54.75" customHeight="1" x14ac:dyDescent="0.25">
      <c r="A187" s="122"/>
      <c r="B187" s="63"/>
      <c r="C187" s="751"/>
      <c r="D187" s="751"/>
      <c r="E187" s="751"/>
      <c r="F187" s="751"/>
      <c r="G187" s="751"/>
      <c r="H187" s="751"/>
      <c r="I187" s="86"/>
      <c r="J187" s="123"/>
    </row>
    <row r="188" spans="1:10" ht="12" customHeight="1" x14ac:dyDescent="0.25">
      <c r="A188" s="102"/>
      <c r="B188" s="103"/>
      <c r="C188" s="103"/>
      <c r="D188" s="104"/>
      <c r="E188" s="103"/>
      <c r="F188" s="103"/>
      <c r="H188" s="163"/>
      <c r="I188" s="164"/>
      <c r="J188" s="107"/>
    </row>
    <row r="189" spans="1:10" ht="19.5" customHeight="1" x14ac:dyDescent="0.25">
      <c r="A189" s="17" t="s">
        <v>0</v>
      </c>
      <c r="B189" s="17" t="s">
        <v>1</v>
      </c>
      <c r="C189" s="17" t="s">
        <v>2</v>
      </c>
      <c r="D189" s="17" t="s">
        <v>20</v>
      </c>
      <c r="E189" s="17" t="s">
        <v>3</v>
      </c>
      <c r="F189" s="17" t="s">
        <v>21</v>
      </c>
      <c r="G189" s="638" t="s">
        <v>6</v>
      </c>
      <c r="H189" s="20" t="s">
        <v>7</v>
      </c>
      <c r="I189" s="332" t="s">
        <v>8</v>
      </c>
      <c r="J189" s="22" t="s">
        <v>9</v>
      </c>
    </row>
    <row r="190" spans="1:10" ht="12.75" customHeight="1" x14ac:dyDescent="0.25">
      <c r="A190" s="124">
        <v>1</v>
      </c>
      <c r="B190" s="134" t="s">
        <v>592</v>
      </c>
      <c r="C190" s="138">
        <v>4</v>
      </c>
      <c r="D190" s="138">
        <v>4</v>
      </c>
      <c r="E190" s="138">
        <v>60</v>
      </c>
      <c r="F190" s="138">
        <v>10</v>
      </c>
      <c r="G190" s="615">
        <v>400</v>
      </c>
      <c r="H190" s="62" t="s">
        <v>713</v>
      </c>
      <c r="I190" s="29"/>
      <c r="J190" s="305">
        <f t="shared" ref="J190:J198" si="7">G190*I190</f>
        <v>0</v>
      </c>
    </row>
    <row r="191" spans="1:10" ht="12.75" customHeight="1" x14ac:dyDescent="0.25">
      <c r="A191" s="124">
        <v>2</v>
      </c>
      <c r="B191" s="134" t="s">
        <v>593</v>
      </c>
      <c r="C191" s="138">
        <v>6</v>
      </c>
      <c r="D191" s="138">
        <v>6</v>
      </c>
      <c r="E191" s="138">
        <v>60</v>
      </c>
      <c r="F191" s="138">
        <v>12</v>
      </c>
      <c r="G191" s="615">
        <v>350</v>
      </c>
      <c r="H191" s="62" t="s">
        <v>713</v>
      </c>
      <c r="I191" s="29"/>
      <c r="J191" s="305">
        <f t="shared" si="7"/>
        <v>0</v>
      </c>
    </row>
    <row r="192" spans="1:10" ht="12.75" customHeight="1" x14ac:dyDescent="0.25">
      <c r="A192" s="124">
        <v>3</v>
      </c>
      <c r="B192" s="134" t="s">
        <v>594</v>
      </c>
      <c r="C192" s="138">
        <v>6</v>
      </c>
      <c r="D192" s="138">
        <v>6</v>
      </c>
      <c r="E192" s="138">
        <v>90</v>
      </c>
      <c r="F192" s="138">
        <v>20</v>
      </c>
      <c r="G192" s="615">
        <v>460</v>
      </c>
      <c r="H192" s="61">
        <v>0</v>
      </c>
      <c r="I192" s="29"/>
      <c r="J192" s="305">
        <f t="shared" si="7"/>
        <v>0</v>
      </c>
    </row>
    <row r="193" spans="1:10" ht="12.75" customHeight="1" x14ac:dyDescent="0.25">
      <c r="A193" s="124">
        <v>4</v>
      </c>
      <c r="B193" s="134" t="s">
        <v>595</v>
      </c>
      <c r="C193" s="138">
        <v>8</v>
      </c>
      <c r="D193" s="138">
        <v>8</v>
      </c>
      <c r="E193" s="138">
        <v>60</v>
      </c>
      <c r="F193" s="138">
        <v>12</v>
      </c>
      <c r="G193" s="615">
        <v>460</v>
      </c>
      <c r="H193" s="62" t="s">
        <v>713</v>
      </c>
      <c r="I193" s="29"/>
      <c r="J193" s="305">
        <f t="shared" si="7"/>
        <v>0</v>
      </c>
    </row>
    <row r="194" spans="1:10" ht="12.75" customHeight="1" x14ac:dyDescent="0.25">
      <c r="A194" s="124">
        <v>5</v>
      </c>
      <c r="B194" s="134" t="s">
        <v>596</v>
      </c>
      <c r="C194" s="138">
        <v>8</v>
      </c>
      <c r="D194" s="138">
        <v>8</v>
      </c>
      <c r="E194" s="138">
        <v>90</v>
      </c>
      <c r="F194" s="138">
        <v>20</v>
      </c>
      <c r="G194" s="615">
        <v>510</v>
      </c>
      <c r="H194" s="61">
        <v>0</v>
      </c>
      <c r="I194" s="29"/>
      <c r="J194" s="305">
        <f t="shared" si="7"/>
        <v>0</v>
      </c>
    </row>
    <row r="195" spans="1:10" ht="12.75" customHeight="1" x14ac:dyDescent="0.25">
      <c r="A195" s="124">
        <v>6</v>
      </c>
      <c r="B195" s="134" t="s">
        <v>597</v>
      </c>
      <c r="C195" s="138">
        <v>10</v>
      </c>
      <c r="D195" s="138">
        <v>10</v>
      </c>
      <c r="E195" s="138">
        <v>60</v>
      </c>
      <c r="F195" s="138">
        <v>12</v>
      </c>
      <c r="G195" s="615">
        <v>510</v>
      </c>
      <c r="H195" s="62" t="s">
        <v>713</v>
      </c>
      <c r="I195" s="29"/>
      <c r="J195" s="305">
        <f t="shared" si="7"/>
        <v>0</v>
      </c>
    </row>
    <row r="196" spans="1:10" s="385" customFormat="1" ht="12.75" customHeight="1" x14ac:dyDescent="0.25">
      <c r="A196" s="124">
        <v>7</v>
      </c>
      <c r="B196" s="134" t="s">
        <v>1876</v>
      </c>
      <c r="C196" s="138">
        <v>10</v>
      </c>
      <c r="D196" s="138">
        <v>10</v>
      </c>
      <c r="E196" s="138">
        <v>90</v>
      </c>
      <c r="F196" s="138">
        <v>20</v>
      </c>
      <c r="G196" s="615">
        <v>560</v>
      </c>
      <c r="H196" s="61">
        <v>0</v>
      </c>
      <c r="I196" s="29"/>
      <c r="J196" s="305">
        <f>G196*I196</f>
        <v>0</v>
      </c>
    </row>
    <row r="197" spans="1:10" s="397" customFormat="1" ht="12.75" customHeight="1" x14ac:dyDescent="0.25">
      <c r="A197" s="124">
        <v>8</v>
      </c>
      <c r="B197" s="134" t="s">
        <v>1890</v>
      </c>
      <c r="C197" s="138">
        <v>10</v>
      </c>
      <c r="D197" s="138">
        <v>11</v>
      </c>
      <c r="E197" s="138">
        <v>120</v>
      </c>
      <c r="F197" s="138">
        <v>12</v>
      </c>
      <c r="G197" s="615">
        <v>570</v>
      </c>
      <c r="H197" s="62" t="s">
        <v>713</v>
      </c>
      <c r="I197" s="29"/>
      <c r="J197" s="305">
        <f>G197*I197</f>
        <v>0</v>
      </c>
    </row>
    <row r="198" spans="1:10" ht="12.75" customHeight="1" x14ac:dyDescent="0.25">
      <c r="A198" s="124">
        <v>9</v>
      </c>
      <c r="B198" s="134" t="s">
        <v>598</v>
      </c>
      <c r="C198" s="138">
        <v>12</v>
      </c>
      <c r="D198" s="138">
        <v>12</v>
      </c>
      <c r="E198" s="138">
        <v>60</v>
      </c>
      <c r="F198" s="138">
        <v>12</v>
      </c>
      <c r="G198" s="615">
        <v>570</v>
      </c>
      <c r="H198" s="62" t="s">
        <v>713</v>
      </c>
      <c r="I198" s="29"/>
      <c r="J198" s="305">
        <f t="shared" si="7"/>
        <v>0</v>
      </c>
    </row>
    <row r="199" spans="1:10" s="397" customFormat="1" ht="12.75" customHeight="1" x14ac:dyDescent="0.25">
      <c r="A199" s="124">
        <v>10</v>
      </c>
      <c r="B199" s="134" t="s">
        <v>1892</v>
      </c>
      <c r="C199" s="138">
        <v>12</v>
      </c>
      <c r="D199" s="138">
        <v>13</v>
      </c>
      <c r="E199" s="138">
        <v>160</v>
      </c>
      <c r="F199" s="138">
        <v>20</v>
      </c>
      <c r="G199" s="615">
        <v>700</v>
      </c>
      <c r="H199" s="62" t="s">
        <v>713</v>
      </c>
      <c r="I199" s="29"/>
      <c r="J199" s="305">
        <f>G199*I199</f>
        <v>0</v>
      </c>
    </row>
    <row r="200" spans="1:10" s="397" customFormat="1" ht="12.75" customHeight="1" x14ac:dyDescent="0.25">
      <c r="A200" s="124">
        <v>11</v>
      </c>
      <c r="B200" s="134" t="s">
        <v>1891</v>
      </c>
      <c r="C200" s="138">
        <v>12</v>
      </c>
      <c r="D200" s="138">
        <v>13</v>
      </c>
      <c r="E200" s="138">
        <v>120</v>
      </c>
      <c r="F200" s="138">
        <v>60</v>
      </c>
      <c r="G200" s="615">
        <v>1140</v>
      </c>
      <c r="H200" s="62" t="s">
        <v>713</v>
      </c>
      <c r="I200" s="29"/>
      <c r="J200" s="305">
        <f>G200*I200</f>
        <v>0</v>
      </c>
    </row>
    <row r="202" spans="1:10" s="437" customFormat="1" ht="36" customHeight="1" x14ac:dyDescent="0.25">
      <c r="A202" s="706" t="s">
        <v>2084</v>
      </c>
      <c r="B202" s="707"/>
      <c r="C202" s="707"/>
      <c r="D202" s="707"/>
      <c r="E202" s="707"/>
      <c r="F202" s="707"/>
      <c r="G202" s="707"/>
      <c r="H202" s="707"/>
      <c r="I202" s="707"/>
      <c r="J202" s="708"/>
    </row>
    <row r="203" spans="1:10" s="437" customFormat="1" ht="54.75" customHeight="1" x14ac:dyDescent="0.25">
      <c r="A203" s="122"/>
      <c r="B203" s="63"/>
      <c r="C203" s="751"/>
      <c r="D203" s="751"/>
      <c r="E203" s="751"/>
      <c r="F203" s="751"/>
      <c r="G203" s="751"/>
      <c r="H203" s="751"/>
      <c r="I203" s="86"/>
      <c r="J203" s="123"/>
    </row>
    <row r="204" spans="1:10" s="437" customFormat="1" ht="12" customHeight="1" x14ac:dyDescent="0.25">
      <c r="A204" s="102"/>
      <c r="B204" s="103"/>
      <c r="C204" s="103"/>
      <c r="D204" s="104"/>
      <c r="E204" s="103"/>
      <c r="F204" s="103"/>
      <c r="G204" s="637"/>
      <c r="H204" s="163"/>
      <c r="I204" s="164"/>
      <c r="J204" s="107"/>
    </row>
    <row r="205" spans="1:10" s="437" customFormat="1" ht="19.5" customHeight="1" x14ac:dyDescent="0.25">
      <c r="A205" s="17" t="s">
        <v>0</v>
      </c>
      <c r="B205" s="17" t="s">
        <v>1</v>
      </c>
      <c r="C205" s="17" t="s">
        <v>2</v>
      </c>
      <c r="D205" s="17" t="s">
        <v>20</v>
      </c>
      <c r="E205" s="17" t="s">
        <v>3</v>
      </c>
      <c r="F205" s="17" t="s">
        <v>21</v>
      </c>
      <c r="G205" s="638" t="s">
        <v>6</v>
      </c>
      <c r="H205" s="20" t="s">
        <v>7</v>
      </c>
      <c r="I205" s="332" t="s">
        <v>8</v>
      </c>
      <c r="J205" s="22" t="s">
        <v>9</v>
      </c>
    </row>
    <row r="206" spans="1:10" s="437" customFormat="1" ht="12.75" customHeight="1" x14ac:dyDescent="0.25">
      <c r="A206" s="124">
        <v>1</v>
      </c>
      <c r="B206" s="134" t="s">
        <v>2085</v>
      </c>
      <c r="C206" s="138">
        <v>8</v>
      </c>
      <c r="D206" s="138">
        <v>8</v>
      </c>
      <c r="E206" s="138">
        <v>90</v>
      </c>
      <c r="F206" s="138">
        <v>20</v>
      </c>
      <c r="G206" s="615">
        <v>550</v>
      </c>
      <c r="H206" s="593" t="s">
        <v>713</v>
      </c>
      <c r="I206" s="29"/>
      <c r="J206" s="305">
        <f t="shared" ref="J206:J212" si="8">G206*I206</f>
        <v>0</v>
      </c>
    </row>
    <row r="207" spans="1:10" s="437" customFormat="1" ht="12.75" customHeight="1" x14ac:dyDescent="0.25">
      <c r="A207" s="124">
        <v>2</v>
      </c>
      <c r="B207" s="134" t="s">
        <v>2086</v>
      </c>
      <c r="C207" s="138">
        <v>10</v>
      </c>
      <c r="D207" s="138">
        <v>11</v>
      </c>
      <c r="E207" s="138">
        <v>120</v>
      </c>
      <c r="F207" s="138">
        <v>12</v>
      </c>
      <c r="G207" s="615">
        <v>660</v>
      </c>
      <c r="H207" s="62" t="s">
        <v>713</v>
      </c>
      <c r="I207" s="29"/>
      <c r="J207" s="305">
        <f t="shared" si="8"/>
        <v>0</v>
      </c>
    </row>
    <row r="208" spans="1:10" s="581" customFormat="1" ht="12.75" customHeight="1" x14ac:dyDescent="0.25">
      <c r="A208" s="124">
        <v>3</v>
      </c>
      <c r="B208" s="134" t="s">
        <v>2389</v>
      </c>
      <c r="C208" s="138">
        <v>10</v>
      </c>
      <c r="D208" s="138">
        <v>12</v>
      </c>
      <c r="E208" s="138">
        <v>120</v>
      </c>
      <c r="F208" s="138">
        <v>12</v>
      </c>
      <c r="G208" s="615">
        <v>660</v>
      </c>
      <c r="H208" s="62" t="s">
        <v>713</v>
      </c>
      <c r="I208" s="29"/>
      <c r="J208" s="305">
        <f t="shared" si="8"/>
        <v>0</v>
      </c>
    </row>
    <row r="209" spans="1:10" s="437" customFormat="1" ht="12.75" customHeight="1" x14ac:dyDescent="0.25">
      <c r="A209" s="124">
        <v>4</v>
      </c>
      <c r="B209" s="134" t="s">
        <v>2087</v>
      </c>
      <c r="C209" s="138">
        <v>12</v>
      </c>
      <c r="D209" s="138">
        <v>13</v>
      </c>
      <c r="E209" s="138">
        <v>160</v>
      </c>
      <c r="F209" s="138">
        <v>20</v>
      </c>
      <c r="G209" s="615">
        <v>770</v>
      </c>
      <c r="H209" s="62" t="s">
        <v>713</v>
      </c>
      <c r="I209" s="29"/>
      <c r="J209" s="305">
        <f t="shared" si="8"/>
        <v>0</v>
      </c>
    </row>
    <row r="210" spans="1:10" s="581" customFormat="1" ht="12.75" customHeight="1" x14ac:dyDescent="0.25">
      <c r="A210" s="124">
        <v>5</v>
      </c>
      <c r="B210" s="134" t="s">
        <v>2390</v>
      </c>
      <c r="C210" s="138">
        <v>12</v>
      </c>
      <c r="D210" s="138">
        <v>14</v>
      </c>
      <c r="E210" s="138">
        <v>160</v>
      </c>
      <c r="F210" s="138">
        <v>20</v>
      </c>
      <c r="G210" s="615">
        <v>770</v>
      </c>
      <c r="H210" s="62" t="s">
        <v>713</v>
      </c>
      <c r="I210" s="29"/>
      <c r="J210" s="305">
        <f t="shared" si="8"/>
        <v>0</v>
      </c>
    </row>
    <row r="211" spans="1:10" s="437" customFormat="1" ht="12.75" customHeight="1" x14ac:dyDescent="0.25">
      <c r="A211" s="124">
        <v>6</v>
      </c>
      <c r="B211" s="134" t="s">
        <v>2088</v>
      </c>
      <c r="C211" s="138">
        <v>12</v>
      </c>
      <c r="D211" s="138">
        <v>13</v>
      </c>
      <c r="E211" s="138">
        <v>120</v>
      </c>
      <c r="F211" s="138">
        <v>60</v>
      </c>
      <c r="G211" s="615">
        <v>1250</v>
      </c>
      <c r="H211" s="62" t="s">
        <v>713</v>
      </c>
      <c r="I211" s="29"/>
      <c r="J211" s="305">
        <f t="shared" si="8"/>
        <v>0</v>
      </c>
    </row>
    <row r="212" spans="1:10" s="581" customFormat="1" ht="12.75" customHeight="1" x14ac:dyDescent="0.25">
      <c r="A212" s="124">
        <v>7</v>
      </c>
      <c r="B212" s="134" t="s">
        <v>2391</v>
      </c>
      <c r="C212" s="138">
        <v>12</v>
      </c>
      <c r="D212" s="138">
        <v>14</v>
      </c>
      <c r="E212" s="138">
        <v>120</v>
      </c>
      <c r="F212" s="138">
        <v>60</v>
      </c>
      <c r="G212" s="615">
        <v>1250</v>
      </c>
      <c r="H212" s="62" t="s">
        <v>713</v>
      </c>
      <c r="I212" s="29"/>
      <c r="J212" s="305">
        <f t="shared" si="8"/>
        <v>0</v>
      </c>
    </row>
    <row r="213" spans="1:10" s="437" customFormat="1" x14ac:dyDescent="0.25">
      <c r="D213" s="59"/>
      <c r="G213" s="637"/>
      <c r="H213" s="660"/>
      <c r="I213" s="101"/>
    </row>
    <row r="214" spans="1:10" s="631" customFormat="1" ht="31.5" customHeight="1" x14ac:dyDescent="0.25">
      <c r="A214" s="710" t="s">
        <v>2679</v>
      </c>
      <c r="B214" s="711"/>
      <c r="C214" s="711"/>
      <c r="D214" s="711"/>
      <c r="E214" s="711"/>
      <c r="F214" s="711"/>
      <c r="G214" s="711"/>
      <c r="H214" s="711"/>
      <c r="I214" s="711"/>
      <c r="J214" s="712"/>
    </row>
    <row r="215" spans="1:10" s="631" customFormat="1" ht="63.75" customHeight="1" x14ac:dyDescent="0.25">
      <c r="A215" s="122"/>
      <c r="B215" s="63"/>
      <c r="C215" s="751"/>
      <c r="D215" s="751"/>
      <c r="E215" s="751"/>
      <c r="F215" s="751"/>
      <c r="G215" s="751"/>
      <c r="H215" s="751"/>
      <c r="I215" s="86"/>
      <c r="J215" s="123"/>
    </row>
    <row r="216" spans="1:10" s="631" customFormat="1" x14ac:dyDescent="0.25">
      <c r="A216" s="102"/>
      <c r="B216" s="103"/>
      <c r="C216" s="103"/>
      <c r="D216" s="104"/>
      <c r="E216" s="103"/>
      <c r="F216" s="103"/>
      <c r="G216" s="363"/>
      <c r="H216" s="163"/>
      <c r="I216" s="164"/>
      <c r="J216" s="107"/>
    </row>
    <row r="217" spans="1:10" s="631" customFormat="1" x14ac:dyDescent="0.25">
      <c r="A217" s="632" t="s">
        <v>0</v>
      </c>
      <c r="B217" s="632" t="s">
        <v>1</v>
      </c>
      <c r="C217" s="632" t="s">
        <v>2</v>
      </c>
      <c r="D217" s="632" t="s">
        <v>20</v>
      </c>
      <c r="E217" s="632" t="s">
        <v>3</v>
      </c>
      <c r="F217" s="632" t="s">
        <v>21</v>
      </c>
      <c r="G217" s="638" t="s">
        <v>6</v>
      </c>
      <c r="H217" s="20" t="s">
        <v>7</v>
      </c>
      <c r="I217" s="332" t="s">
        <v>8</v>
      </c>
      <c r="J217" s="22" t="s">
        <v>9</v>
      </c>
    </row>
    <row r="218" spans="1:10" s="631" customFormat="1" x14ac:dyDescent="0.25">
      <c r="A218" s="124">
        <v>1</v>
      </c>
      <c r="B218" s="134" t="s">
        <v>2685</v>
      </c>
      <c r="C218" s="138">
        <v>10</v>
      </c>
      <c r="D218" s="138">
        <v>11</v>
      </c>
      <c r="E218" s="138">
        <v>120</v>
      </c>
      <c r="F218" s="138">
        <v>20</v>
      </c>
      <c r="G218" s="615">
        <v>880</v>
      </c>
      <c r="H218" s="593" t="s">
        <v>713</v>
      </c>
      <c r="I218" s="29"/>
      <c r="J218" s="305">
        <f t="shared" ref="J218:J219" si="9">G218*I218</f>
        <v>0</v>
      </c>
    </row>
    <row r="219" spans="1:10" s="631" customFormat="1" x14ac:dyDescent="0.25">
      <c r="A219" s="124">
        <v>2</v>
      </c>
      <c r="B219" s="134" t="s">
        <v>2686</v>
      </c>
      <c r="C219" s="138">
        <v>12</v>
      </c>
      <c r="D219" s="138">
        <v>13</v>
      </c>
      <c r="E219" s="138">
        <v>120</v>
      </c>
      <c r="F219" s="138">
        <v>35</v>
      </c>
      <c r="G219" s="615">
        <v>990</v>
      </c>
      <c r="H219" s="61">
        <v>0</v>
      </c>
      <c r="I219" s="29"/>
      <c r="J219" s="305">
        <f t="shared" si="9"/>
        <v>0</v>
      </c>
    </row>
    <row r="220" spans="1:10" s="631" customFormat="1" x14ac:dyDescent="0.25">
      <c r="D220" s="59"/>
      <c r="G220" s="637"/>
      <c r="H220" s="660"/>
      <c r="I220" s="101"/>
    </row>
    <row r="221" spans="1:10" ht="28.5" customHeight="1" x14ac:dyDescent="0.25">
      <c r="A221" s="706" t="s">
        <v>1509</v>
      </c>
      <c r="B221" s="707"/>
      <c r="C221" s="707"/>
      <c r="D221" s="707"/>
      <c r="E221" s="707"/>
      <c r="F221" s="707"/>
      <c r="G221" s="707"/>
      <c r="H221" s="707"/>
      <c r="I221" s="707"/>
      <c r="J221" s="708"/>
    </row>
    <row r="222" spans="1:10" ht="54.75" customHeight="1" x14ac:dyDescent="0.25">
      <c r="A222" s="122"/>
      <c r="B222" s="63"/>
      <c r="C222" s="751"/>
      <c r="D222" s="751"/>
      <c r="E222" s="751"/>
      <c r="F222" s="751"/>
      <c r="G222" s="751"/>
      <c r="H222" s="751"/>
      <c r="I222" s="86"/>
      <c r="J222" s="123"/>
    </row>
    <row r="223" spans="1:10" ht="12" customHeight="1" x14ac:dyDescent="0.25">
      <c r="A223" s="102"/>
      <c r="B223" s="103"/>
      <c r="C223" s="103"/>
      <c r="D223" s="104"/>
      <c r="E223" s="103"/>
      <c r="F223" s="103"/>
      <c r="H223" s="163"/>
      <c r="I223" s="164"/>
      <c r="J223" s="107"/>
    </row>
    <row r="224" spans="1:10" ht="19.5" customHeight="1" x14ac:dyDescent="0.25">
      <c r="A224" s="17" t="s">
        <v>0</v>
      </c>
      <c r="B224" s="17" t="s">
        <v>1</v>
      </c>
      <c r="C224" s="17" t="s">
        <v>2</v>
      </c>
      <c r="D224" s="17" t="s">
        <v>20</v>
      </c>
      <c r="E224" s="17" t="s">
        <v>3</v>
      </c>
      <c r="F224" s="17" t="s">
        <v>21</v>
      </c>
      <c r="G224" s="638" t="s">
        <v>6</v>
      </c>
      <c r="H224" s="20" t="s">
        <v>7</v>
      </c>
      <c r="I224" s="332" t="s">
        <v>8</v>
      </c>
      <c r="J224" s="22" t="s">
        <v>9</v>
      </c>
    </row>
    <row r="225" spans="1:10" ht="12.75" customHeight="1" x14ac:dyDescent="0.25">
      <c r="A225" s="124">
        <v>1</v>
      </c>
      <c r="B225" s="134" t="s">
        <v>599</v>
      </c>
      <c r="C225" s="124">
        <v>6</v>
      </c>
      <c r="D225" s="124">
        <v>6</v>
      </c>
      <c r="E225" s="124">
        <v>60</v>
      </c>
      <c r="F225" s="124">
        <v>12</v>
      </c>
      <c r="G225" s="615">
        <v>440</v>
      </c>
      <c r="H225" s="62" t="s">
        <v>713</v>
      </c>
      <c r="I225" s="29"/>
      <c r="J225" s="305">
        <f>G225*I225</f>
        <v>0</v>
      </c>
    </row>
    <row r="226" spans="1:10" ht="12.75" customHeight="1" x14ac:dyDescent="0.25">
      <c r="A226" s="124">
        <v>2</v>
      </c>
      <c r="B226" s="134" t="s">
        <v>600</v>
      </c>
      <c r="C226" s="124">
        <v>8</v>
      </c>
      <c r="D226" s="124">
        <v>8</v>
      </c>
      <c r="E226" s="124">
        <v>60</v>
      </c>
      <c r="F226" s="124">
        <v>12</v>
      </c>
      <c r="G226" s="615">
        <v>500</v>
      </c>
      <c r="H226" s="61">
        <v>0</v>
      </c>
      <c r="I226" s="29"/>
      <c r="J226" s="305">
        <f>G226*I226</f>
        <v>0</v>
      </c>
    </row>
    <row r="227" spans="1:10" ht="12.75" customHeight="1" x14ac:dyDescent="0.25">
      <c r="A227" s="124">
        <v>3</v>
      </c>
      <c r="B227" s="134" t="s">
        <v>601</v>
      </c>
      <c r="C227" s="124">
        <v>10</v>
      </c>
      <c r="D227" s="124">
        <v>10</v>
      </c>
      <c r="E227" s="124">
        <v>60</v>
      </c>
      <c r="F227" s="124">
        <v>12</v>
      </c>
      <c r="G227" s="615">
        <v>550</v>
      </c>
      <c r="H227" s="62" t="s">
        <v>713</v>
      </c>
      <c r="I227" s="29"/>
      <c r="J227" s="305">
        <f>G227*I227</f>
        <v>0</v>
      </c>
    </row>
    <row r="228" spans="1:10" ht="12.75" customHeight="1" x14ac:dyDescent="0.25">
      <c r="A228" s="124">
        <v>4</v>
      </c>
      <c r="B228" s="134" t="s">
        <v>602</v>
      </c>
      <c r="C228" s="124">
        <v>12</v>
      </c>
      <c r="D228" s="124">
        <v>12</v>
      </c>
      <c r="E228" s="124">
        <v>60</v>
      </c>
      <c r="F228" s="124">
        <v>12</v>
      </c>
      <c r="G228" s="615">
        <v>620</v>
      </c>
      <c r="H228" s="62" t="s">
        <v>713</v>
      </c>
      <c r="I228" s="29"/>
      <c r="J228" s="305">
        <f>G228*I228</f>
        <v>0</v>
      </c>
    </row>
    <row r="230" spans="1:10" ht="15.75" customHeight="1" x14ac:dyDescent="0.25">
      <c r="A230" s="706" t="s">
        <v>1510</v>
      </c>
      <c r="B230" s="707"/>
      <c r="C230" s="707"/>
      <c r="D230" s="707"/>
      <c r="E230" s="707"/>
      <c r="F230" s="707"/>
      <c r="G230" s="707"/>
      <c r="H230" s="707"/>
      <c r="I230" s="707"/>
      <c r="J230" s="708"/>
    </row>
    <row r="231" spans="1:10" ht="54.75" customHeight="1" x14ac:dyDescent="0.25">
      <c r="A231" s="122"/>
      <c r="B231" s="63"/>
      <c r="C231" s="751"/>
      <c r="D231" s="751"/>
      <c r="E231" s="751"/>
      <c r="F231" s="751"/>
      <c r="G231" s="751"/>
      <c r="H231" s="751"/>
      <c r="I231" s="86"/>
      <c r="J231" s="123"/>
    </row>
    <row r="232" spans="1:10" ht="12" customHeight="1" x14ac:dyDescent="0.25">
      <c r="A232" s="102"/>
      <c r="B232" s="103"/>
      <c r="C232" s="103"/>
      <c r="D232" s="104"/>
      <c r="E232" s="103"/>
      <c r="F232" s="103"/>
      <c r="H232" s="163"/>
      <c r="I232" s="164"/>
      <c r="J232" s="107"/>
    </row>
    <row r="233" spans="1:10" ht="19.5" customHeight="1" x14ac:dyDescent="0.25">
      <c r="A233" s="17" t="s">
        <v>0</v>
      </c>
      <c r="B233" s="17" t="s">
        <v>1</v>
      </c>
      <c r="C233" s="17" t="s">
        <v>2</v>
      </c>
      <c r="D233" s="17" t="s">
        <v>20</v>
      </c>
      <c r="E233" s="17" t="s">
        <v>3</v>
      </c>
      <c r="F233" s="17" t="s">
        <v>21</v>
      </c>
      <c r="G233" s="638" t="s">
        <v>6</v>
      </c>
      <c r="H233" s="20" t="s">
        <v>7</v>
      </c>
      <c r="I233" s="332" t="s">
        <v>8</v>
      </c>
      <c r="J233" s="22" t="s">
        <v>9</v>
      </c>
    </row>
    <row r="234" spans="1:10" ht="12.75" customHeight="1" x14ac:dyDescent="0.25">
      <c r="A234" s="138">
        <v>1</v>
      </c>
      <c r="B234" s="134" t="s">
        <v>607</v>
      </c>
      <c r="C234" s="124">
        <v>6</v>
      </c>
      <c r="D234" s="124">
        <v>6</v>
      </c>
      <c r="E234" s="124">
        <v>65</v>
      </c>
      <c r="F234" s="124">
        <v>15</v>
      </c>
      <c r="G234" s="615">
        <v>550</v>
      </c>
      <c r="H234" s="28">
        <v>0</v>
      </c>
      <c r="I234" s="187"/>
      <c r="J234" s="305">
        <f t="shared" ref="J234:J241" si="10">G234*I234</f>
        <v>0</v>
      </c>
    </row>
    <row r="235" spans="1:10" ht="12.75" customHeight="1" x14ac:dyDescent="0.25">
      <c r="A235" s="138">
        <v>2</v>
      </c>
      <c r="B235" s="134" t="s">
        <v>608</v>
      </c>
      <c r="C235" s="124">
        <v>8</v>
      </c>
      <c r="D235" s="124">
        <v>8</v>
      </c>
      <c r="E235" s="124">
        <v>70</v>
      </c>
      <c r="F235" s="124">
        <v>20</v>
      </c>
      <c r="G235" s="615">
        <v>720</v>
      </c>
      <c r="H235" s="88" t="s">
        <v>713</v>
      </c>
      <c r="I235" s="187"/>
      <c r="J235" s="305">
        <f t="shared" si="10"/>
        <v>0</v>
      </c>
    </row>
    <row r="236" spans="1:10" ht="12.75" customHeight="1" x14ac:dyDescent="0.25">
      <c r="A236" s="138">
        <v>3</v>
      </c>
      <c r="B236" s="134" t="s">
        <v>776</v>
      </c>
      <c r="C236" s="124">
        <v>8</v>
      </c>
      <c r="D236" s="124">
        <v>8</v>
      </c>
      <c r="E236" s="124">
        <v>100</v>
      </c>
      <c r="F236" s="124">
        <v>20</v>
      </c>
      <c r="G236" s="615">
        <v>840</v>
      </c>
      <c r="H236" s="62" t="s">
        <v>713</v>
      </c>
      <c r="I236" s="187"/>
      <c r="J236" s="305">
        <f t="shared" si="10"/>
        <v>0</v>
      </c>
    </row>
    <row r="237" spans="1:10" ht="12.75" customHeight="1" x14ac:dyDescent="0.25">
      <c r="A237" s="138">
        <v>4</v>
      </c>
      <c r="B237" s="134" t="s">
        <v>609</v>
      </c>
      <c r="C237" s="124">
        <v>10</v>
      </c>
      <c r="D237" s="124">
        <v>10</v>
      </c>
      <c r="E237" s="124">
        <v>70</v>
      </c>
      <c r="F237" s="124">
        <v>20</v>
      </c>
      <c r="G237" s="615">
        <v>920</v>
      </c>
      <c r="H237" s="62" t="s">
        <v>713</v>
      </c>
      <c r="I237" s="187"/>
      <c r="J237" s="305">
        <f t="shared" si="10"/>
        <v>0</v>
      </c>
    </row>
    <row r="238" spans="1:10" ht="12.75" customHeight="1" x14ac:dyDescent="0.25">
      <c r="A238" s="138">
        <v>5</v>
      </c>
      <c r="B238" s="134" t="s">
        <v>777</v>
      </c>
      <c r="C238" s="124">
        <v>10</v>
      </c>
      <c r="D238" s="124">
        <v>10</v>
      </c>
      <c r="E238" s="124">
        <v>120</v>
      </c>
      <c r="F238" s="124">
        <v>18</v>
      </c>
      <c r="G238" s="615">
        <v>950</v>
      </c>
      <c r="H238" s="61">
        <v>0</v>
      </c>
      <c r="I238" s="187"/>
      <c r="J238" s="305">
        <f t="shared" si="10"/>
        <v>0</v>
      </c>
    </row>
    <row r="239" spans="1:10" s="631" customFormat="1" ht="12.75" customHeight="1" x14ac:dyDescent="0.25">
      <c r="A239" s="138">
        <v>6</v>
      </c>
      <c r="B239" s="134" t="s">
        <v>2680</v>
      </c>
      <c r="C239" s="124">
        <v>10</v>
      </c>
      <c r="D239" s="124">
        <v>11</v>
      </c>
      <c r="E239" s="124">
        <v>120</v>
      </c>
      <c r="F239" s="124">
        <v>20</v>
      </c>
      <c r="G239" s="615">
        <v>1050</v>
      </c>
      <c r="H239" s="62" t="s">
        <v>713</v>
      </c>
      <c r="I239" s="187"/>
      <c r="J239" s="305">
        <f t="shared" si="10"/>
        <v>0</v>
      </c>
    </row>
    <row r="240" spans="1:10" ht="12.75" customHeight="1" x14ac:dyDescent="0.25">
      <c r="A240" s="138">
        <v>7</v>
      </c>
      <c r="B240" s="134" t="s">
        <v>778</v>
      </c>
      <c r="C240" s="124">
        <v>10</v>
      </c>
      <c r="D240" s="124">
        <v>10</v>
      </c>
      <c r="E240" s="124">
        <v>80</v>
      </c>
      <c r="F240" s="124">
        <v>28</v>
      </c>
      <c r="G240" s="615">
        <v>1060</v>
      </c>
      <c r="H240" s="62" t="s">
        <v>713</v>
      </c>
      <c r="I240" s="187"/>
      <c r="J240" s="305">
        <f t="shared" si="10"/>
        <v>0</v>
      </c>
    </row>
    <row r="241" spans="1:10" ht="12.75" customHeight="1" x14ac:dyDescent="0.25">
      <c r="A241" s="138">
        <v>8</v>
      </c>
      <c r="B241" s="134" t="s">
        <v>779</v>
      </c>
      <c r="C241" s="124">
        <v>10</v>
      </c>
      <c r="D241" s="124">
        <v>10</v>
      </c>
      <c r="E241" s="124">
        <v>120</v>
      </c>
      <c r="F241" s="124">
        <v>28</v>
      </c>
      <c r="G241" s="615">
        <v>1100</v>
      </c>
      <c r="H241" s="62" t="s">
        <v>713</v>
      </c>
      <c r="I241" s="187"/>
      <c r="J241" s="305">
        <f t="shared" si="10"/>
        <v>0</v>
      </c>
    </row>
    <row r="242" spans="1:10" s="365" customFormat="1" ht="12.75" customHeight="1" x14ac:dyDescent="0.25">
      <c r="A242" s="138">
        <v>9</v>
      </c>
      <c r="B242" s="134" t="s">
        <v>1708</v>
      </c>
      <c r="C242" s="124">
        <v>12</v>
      </c>
      <c r="D242" s="124">
        <v>12</v>
      </c>
      <c r="E242" s="124">
        <v>120</v>
      </c>
      <c r="F242" s="124">
        <v>20</v>
      </c>
      <c r="G242" s="615">
        <v>1150</v>
      </c>
      <c r="H242" s="62" t="s">
        <v>713</v>
      </c>
      <c r="I242" s="187"/>
      <c r="J242" s="305">
        <f>G242*I242</f>
        <v>0</v>
      </c>
    </row>
    <row r="243" spans="1:10" s="631" customFormat="1" ht="12.75" customHeight="1" x14ac:dyDescent="0.25">
      <c r="A243" s="138">
        <v>10</v>
      </c>
      <c r="B243" s="134" t="s">
        <v>2681</v>
      </c>
      <c r="C243" s="124">
        <v>12</v>
      </c>
      <c r="D243" s="124">
        <v>13</v>
      </c>
      <c r="E243" s="124">
        <v>120</v>
      </c>
      <c r="F243" s="124">
        <v>20</v>
      </c>
      <c r="G243" s="615">
        <v>1180</v>
      </c>
      <c r="H243" s="61">
        <v>0</v>
      </c>
      <c r="I243" s="187"/>
      <c r="J243" s="305">
        <f>G243*I243</f>
        <v>0</v>
      </c>
    </row>
    <row r="244" spans="1:10" s="631" customFormat="1" ht="12.75" customHeight="1" x14ac:dyDescent="0.25">
      <c r="A244" s="138">
        <v>11</v>
      </c>
      <c r="B244" s="134" t="s">
        <v>2692</v>
      </c>
      <c r="C244" s="124">
        <v>12</v>
      </c>
      <c r="D244" s="124">
        <v>13</v>
      </c>
      <c r="E244" s="124">
        <v>150</v>
      </c>
      <c r="F244" s="124">
        <v>25</v>
      </c>
      <c r="G244" s="615">
        <v>1210</v>
      </c>
      <c r="H244" s="61">
        <v>0</v>
      </c>
      <c r="I244" s="187"/>
      <c r="J244" s="305">
        <f>G244*I244</f>
        <v>0</v>
      </c>
    </row>
    <row r="245" spans="1:10" ht="18" customHeight="1" x14ac:dyDescent="0.25">
      <c r="A245" s="141"/>
      <c r="B245" s="39" t="s">
        <v>2682</v>
      </c>
      <c r="C245" s="141"/>
      <c r="D245" s="141"/>
      <c r="E245" s="141"/>
      <c r="F245" s="141"/>
      <c r="H245" s="355"/>
      <c r="I245" s="68"/>
      <c r="J245" s="69"/>
    </row>
    <row r="246" spans="1:10" s="631" customFormat="1" ht="18" customHeight="1" x14ac:dyDescent="0.25">
      <c r="A246" s="706" t="s">
        <v>2683</v>
      </c>
      <c r="B246" s="707"/>
      <c r="C246" s="707"/>
      <c r="D246" s="707"/>
      <c r="E246" s="707"/>
      <c r="F246" s="707"/>
      <c r="G246" s="707"/>
      <c r="H246" s="707"/>
      <c r="I246" s="707"/>
      <c r="J246" s="708"/>
    </row>
    <row r="247" spans="1:10" s="631" customFormat="1" ht="48" customHeight="1" x14ac:dyDescent="0.25">
      <c r="A247" s="122"/>
      <c r="B247" s="63"/>
      <c r="C247" s="751"/>
      <c r="D247" s="751"/>
      <c r="E247" s="751"/>
      <c r="F247" s="751"/>
      <c r="G247" s="751"/>
      <c r="H247" s="751"/>
      <c r="I247" s="86"/>
      <c r="J247" s="123"/>
    </row>
    <row r="248" spans="1:10" s="631" customFormat="1" ht="18" customHeight="1" x14ac:dyDescent="0.25">
      <c r="A248" s="102"/>
      <c r="B248" s="103"/>
      <c r="C248" s="103"/>
      <c r="D248" s="104"/>
      <c r="E248" s="103"/>
      <c r="F248" s="103"/>
      <c r="G248" s="637"/>
      <c r="H248" s="163"/>
      <c r="I248" s="164"/>
      <c r="J248" s="107"/>
    </row>
    <row r="249" spans="1:10" s="631" customFormat="1" ht="18" customHeight="1" x14ac:dyDescent="0.25">
      <c r="A249" s="632" t="s">
        <v>0</v>
      </c>
      <c r="B249" s="632" t="s">
        <v>1</v>
      </c>
      <c r="C249" s="632" t="s">
        <v>2</v>
      </c>
      <c r="D249" s="632" t="s">
        <v>20</v>
      </c>
      <c r="E249" s="632" t="s">
        <v>3</v>
      </c>
      <c r="F249" s="632" t="s">
        <v>21</v>
      </c>
      <c r="G249" s="638" t="s">
        <v>6</v>
      </c>
      <c r="H249" s="20" t="s">
        <v>7</v>
      </c>
      <c r="I249" s="332" t="s">
        <v>8</v>
      </c>
      <c r="J249" s="22" t="s">
        <v>9</v>
      </c>
    </row>
    <row r="250" spans="1:10" s="631" customFormat="1" ht="15" customHeight="1" x14ac:dyDescent="0.25">
      <c r="A250" s="138">
        <v>1</v>
      </c>
      <c r="B250" s="134" t="s">
        <v>2693</v>
      </c>
      <c r="C250" s="124">
        <v>12</v>
      </c>
      <c r="D250" s="124">
        <v>13</v>
      </c>
      <c r="E250" s="124">
        <v>150</v>
      </c>
      <c r="F250" s="124">
        <v>25</v>
      </c>
      <c r="G250" s="615">
        <v>1230</v>
      </c>
      <c r="H250" s="61">
        <v>0</v>
      </c>
      <c r="I250" s="187"/>
      <c r="J250" s="305">
        <f>G250*I250</f>
        <v>0</v>
      </c>
    </row>
    <row r="251" spans="1:10" s="631" customFormat="1" ht="18" customHeight="1" x14ac:dyDescent="0.25">
      <c r="A251" s="141"/>
      <c r="B251" s="39" t="s">
        <v>2682</v>
      </c>
      <c r="C251" s="141"/>
      <c r="D251" s="141"/>
      <c r="E251" s="141"/>
      <c r="F251" s="141"/>
      <c r="G251" s="637"/>
      <c r="H251" s="355"/>
      <c r="I251" s="68"/>
      <c r="J251" s="69"/>
    </row>
    <row r="252" spans="1:10" ht="29.25" customHeight="1" x14ac:dyDescent="0.25">
      <c r="A252" s="706" t="s">
        <v>2495</v>
      </c>
      <c r="B252" s="707"/>
      <c r="C252" s="707"/>
      <c r="D252" s="707"/>
      <c r="E252" s="707"/>
      <c r="F252" s="707"/>
      <c r="G252" s="707"/>
      <c r="H252" s="707"/>
      <c r="I252" s="707"/>
      <c r="J252" s="708"/>
    </row>
    <row r="253" spans="1:10" ht="54.75" customHeight="1" x14ac:dyDescent="0.25">
      <c r="A253" s="122"/>
      <c r="B253" s="63"/>
      <c r="C253" s="751"/>
      <c r="D253" s="751"/>
      <c r="E253" s="751"/>
      <c r="F253" s="751"/>
      <c r="G253" s="751"/>
      <c r="H253" s="751"/>
      <c r="I253" s="86"/>
      <c r="J253" s="123"/>
    </row>
    <row r="254" spans="1:10" ht="12" customHeight="1" x14ac:dyDescent="0.25">
      <c r="A254" s="102"/>
      <c r="B254" s="103"/>
      <c r="C254" s="103"/>
      <c r="D254" s="104"/>
      <c r="E254" s="103"/>
      <c r="F254" s="103"/>
      <c r="H254" s="163"/>
      <c r="I254" s="164"/>
      <c r="J254" s="107"/>
    </row>
    <row r="255" spans="1:10" ht="19.5" customHeight="1" x14ac:dyDescent="0.25">
      <c r="A255" s="17" t="s">
        <v>0</v>
      </c>
      <c r="B255" s="17" t="s">
        <v>1</v>
      </c>
      <c r="C255" s="17" t="s">
        <v>2</v>
      </c>
      <c r="D255" s="17" t="s">
        <v>20</v>
      </c>
      <c r="E255" s="17" t="s">
        <v>3</v>
      </c>
      <c r="F255" s="17" t="s">
        <v>21</v>
      </c>
      <c r="G255" s="638" t="s">
        <v>6</v>
      </c>
      <c r="H255" s="20" t="s">
        <v>7</v>
      </c>
      <c r="I255" s="332" t="s">
        <v>8</v>
      </c>
      <c r="J255" s="22" t="s">
        <v>9</v>
      </c>
    </row>
    <row r="256" spans="1:10" ht="12.75" customHeight="1" x14ac:dyDescent="0.25">
      <c r="A256" s="124">
        <v>1</v>
      </c>
      <c r="B256" s="134" t="s">
        <v>364</v>
      </c>
      <c r="C256" s="138">
        <v>10</v>
      </c>
      <c r="D256" s="138">
        <v>10</v>
      </c>
      <c r="E256" s="138">
        <v>70</v>
      </c>
      <c r="F256" s="138">
        <v>25</v>
      </c>
      <c r="G256" s="109">
        <v>420</v>
      </c>
      <c r="H256" s="62" t="s">
        <v>713</v>
      </c>
      <c r="I256" s="29"/>
      <c r="J256" s="305">
        <f>G256*I256</f>
        <v>0</v>
      </c>
    </row>
    <row r="258" spans="1:10" ht="27" customHeight="1" x14ac:dyDescent="0.25">
      <c r="A258" s="706" t="s">
        <v>1511</v>
      </c>
      <c r="B258" s="707"/>
      <c r="C258" s="707"/>
      <c r="D258" s="707"/>
      <c r="E258" s="707"/>
      <c r="F258" s="707"/>
      <c r="G258" s="707"/>
      <c r="H258" s="707"/>
      <c r="I258" s="707"/>
      <c r="J258" s="708"/>
    </row>
    <row r="259" spans="1:10" ht="59.25" customHeight="1" x14ac:dyDescent="0.25">
      <c r="A259" s="8"/>
      <c r="C259" s="713"/>
      <c r="D259" s="713"/>
      <c r="E259" s="713"/>
      <c r="F259" s="713"/>
      <c r="G259" s="713"/>
      <c r="H259" s="713"/>
      <c r="J259" s="11"/>
    </row>
    <row r="260" spans="1:10" ht="12.75" customHeight="1" x14ac:dyDescent="0.25">
      <c r="A260" s="12"/>
      <c r="B260" s="13"/>
      <c r="C260" s="13"/>
      <c r="D260" s="14"/>
      <c r="E260" s="13"/>
      <c r="F260" s="13"/>
      <c r="H260" s="13"/>
      <c r="I260" s="330"/>
      <c r="J260" s="16"/>
    </row>
    <row r="261" spans="1:10" ht="24" customHeight="1" x14ac:dyDescent="0.25">
      <c r="A261" s="94" t="s">
        <v>0</v>
      </c>
      <c r="B261" s="94" t="s">
        <v>1</v>
      </c>
      <c r="C261" s="94" t="s">
        <v>2</v>
      </c>
      <c r="D261" s="95" t="s">
        <v>20</v>
      </c>
      <c r="E261" s="94" t="s">
        <v>3</v>
      </c>
      <c r="F261" s="94" t="s">
        <v>21</v>
      </c>
      <c r="G261" s="638" t="s">
        <v>6</v>
      </c>
      <c r="H261" s="97" t="s">
        <v>7</v>
      </c>
      <c r="I261" s="341" t="s">
        <v>8</v>
      </c>
      <c r="J261" s="99" t="s">
        <v>9</v>
      </c>
    </row>
    <row r="262" spans="1:10" ht="12.75" customHeight="1" x14ac:dyDescent="0.25">
      <c r="A262" s="356">
        <v>1</v>
      </c>
      <c r="B262" s="81" t="s">
        <v>587</v>
      </c>
      <c r="C262" s="108">
        <v>6</v>
      </c>
      <c r="D262" s="108">
        <v>6</v>
      </c>
      <c r="E262" s="108">
        <v>60</v>
      </c>
      <c r="F262" s="108">
        <v>12</v>
      </c>
      <c r="G262" s="615">
        <v>400</v>
      </c>
      <c r="H262" s="62" t="s">
        <v>713</v>
      </c>
      <c r="I262" s="110"/>
      <c r="J262" s="310">
        <f t="shared" ref="J262:J267" si="11">G262*I262</f>
        <v>0</v>
      </c>
    </row>
    <row r="263" spans="1:10" ht="12.75" customHeight="1" x14ac:dyDescent="0.25">
      <c r="A263" s="356">
        <v>2</v>
      </c>
      <c r="B263" s="81" t="s">
        <v>588</v>
      </c>
      <c r="C263" s="108">
        <v>6</v>
      </c>
      <c r="D263" s="108">
        <v>6</v>
      </c>
      <c r="E263" s="108">
        <v>90</v>
      </c>
      <c r="F263" s="108">
        <v>20</v>
      </c>
      <c r="G263" s="615">
        <v>460</v>
      </c>
      <c r="H263" s="62" t="s">
        <v>713</v>
      </c>
      <c r="I263" s="110"/>
      <c r="J263" s="310">
        <f t="shared" si="11"/>
        <v>0</v>
      </c>
    </row>
    <row r="264" spans="1:10" ht="12.75" customHeight="1" x14ac:dyDescent="0.25">
      <c r="A264" s="356">
        <v>3</v>
      </c>
      <c r="B264" s="81" t="s">
        <v>589</v>
      </c>
      <c r="C264" s="108">
        <v>8</v>
      </c>
      <c r="D264" s="108">
        <v>8</v>
      </c>
      <c r="E264" s="108">
        <v>60</v>
      </c>
      <c r="F264" s="108">
        <v>12</v>
      </c>
      <c r="G264" s="615">
        <v>460</v>
      </c>
      <c r="H264" s="62" t="s">
        <v>713</v>
      </c>
      <c r="I264" s="110"/>
      <c r="J264" s="310">
        <f t="shared" si="11"/>
        <v>0</v>
      </c>
    </row>
    <row r="265" spans="1:10" ht="12.75" customHeight="1" x14ac:dyDescent="0.25">
      <c r="A265" s="356">
        <v>4</v>
      </c>
      <c r="B265" s="81" t="s">
        <v>590</v>
      </c>
      <c r="C265" s="108">
        <v>8</v>
      </c>
      <c r="D265" s="108">
        <v>8</v>
      </c>
      <c r="E265" s="108">
        <v>90</v>
      </c>
      <c r="F265" s="108">
        <v>20</v>
      </c>
      <c r="G265" s="615">
        <v>520</v>
      </c>
      <c r="H265" s="62" t="s">
        <v>713</v>
      </c>
      <c r="I265" s="110"/>
      <c r="J265" s="310">
        <f t="shared" si="11"/>
        <v>0</v>
      </c>
    </row>
    <row r="266" spans="1:10" ht="12.75" customHeight="1" x14ac:dyDescent="0.25">
      <c r="A266" s="356">
        <v>5</v>
      </c>
      <c r="B266" s="81" t="s">
        <v>591</v>
      </c>
      <c r="C266" s="108">
        <v>10</v>
      </c>
      <c r="D266" s="108">
        <v>10</v>
      </c>
      <c r="E266" s="108">
        <v>60</v>
      </c>
      <c r="F266" s="108">
        <v>12</v>
      </c>
      <c r="G266" s="615">
        <v>520</v>
      </c>
      <c r="H266" s="62" t="s">
        <v>713</v>
      </c>
      <c r="I266" s="110"/>
      <c r="J266" s="310">
        <f t="shared" si="11"/>
        <v>0</v>
      </c>
    </row>
    <row r="267" spans="1:10" s="365" customFormat="1" ht="12.75" customHeight="1" x14ac:dyDescent="0.25">
      <c r="A267" s="356">
        <v>6</v>
      </c>
      <c r="B267" s="81" t="s">
        <v>1709</v>
      </c>
      <c r="C267" s="108">
        <v>10</v>
      </c>
      <c r="D267" s="108">
        <v>10</v>
      </c>
      <c r="E267" s="108">
        <v>90</v>
      </c>
      <c r="F267" s="108">
        <v>20</v>
      </c>
      <c r="G267" s="615">
        <v>560</v>
      </c>
      <c r="H267" s="62" t="s">
        <v>713</v>
      </c>
      <c r="I267" s="110"/>
      <c r="J267" s="310">
        <f t="shared" si="11"/>
        <v>0</v>
      </c>
    </row>
    <row r="268" spans="1:10" s="397" customFormat="1" ht="12.75" customHeight="1" x14ac:dyDescent="0.25">
      <c r="A268" s="356">
        <v>7</v>
      </c>
      <c r="B268" s="81" t="s">
        <v>1887</v>
      </c>
      <c r="C268" s="108">
        <v>10</v>
      </c>
      <c r="D268" s="108">
        <v>11</v>
      </c>
      <c r="E268" s="108">
        <v>120</v>
      </c>
      <c r="F268" s="108">
        <v>12</v>
      </c>
      <c r="G268" s="615">
        <v>570</v>
      </c>
      <c r="H268" s="62" t="s">
        <v>713</v>
      </c>
      <c r="I268" s="110"/>
      <c r="J268" s="310">
        <f>G268*I268</f>
        <v>0</v>
      </c>
    </row>
    <row r="269" spans="1:10" s="397" customFormat="1" ht="12.75" customHeight="1" x14ac:dyDescent="0.25">
      <c r="A269" s="356">
        <v>8</v>
      </c>
      <c r="B269" s="81" t="s">
        <v>1893</v>
      </c>
      <c r="C269" s="108">
        <v>12</v>
      </c>
      <c r="D269" s="108">
        <v>13</v>
      </c>
      <c r="E269" s="108">
        <v>120</v>
      </c>
      <c r="F269" s="108">
        <v>12</v>
      </c>
      <c r="G269" s="615">
        <v>640</v>
      </c>
      <c r="H269" s="62" t="s">
        <v>713</v>
      </c>
      <c r="I269" s="110"/>
      <c r="J269" s="310">
        <f>G269*I269</f>
        <v>0</v>
      </c>
    </row>
    <row r="271" spans="1:10" ht="20.25" customHeight="1" x14ac:dyDescent="0.25">
      <c r="A271" s="706" t="s">
        <v>1512</v>
      </c>
      <c r="B271" s="707"/>
      <c r="C271" s="707"/>
      <c r="D271" s="707"/>
      <c r="E271" s="707"/>
      <c r="F271" s="707"/>
      <c r="G271" s="707"/>
      <c r="H271" s="707"/>
      <c r="I271" s="707"/>
      <c r="J271" s="708"/>
    </row>
    <row r="272" spans="1:10" ht="59.25" customHeight="1" x14ac:dyDescent="0.25">
      <c r="A272" s="8"/>
      <c r="C272" s="713"/>
      <c r="D272" s="713"/>
      <c r="E272" s="713"/>
      <c r="F272" s="713"/>
      <c r="G272" s="713"/>
      <c r="H272" s="713"/>
      <c r="J272" s="11"/>
    </row>
    <row r="273" spans="1:10" ht="12.75" customHeight="1" x14ac:dyDescent="0.25">
      <c r="A273" s="12"/>
      <c r="B273" s="13"/>
      <c r="C273" s="13"/>
      <c r="D273" s="14"/>
      <c r="E273" s="13"/>
      <c r="F273" s="13"/>
      <c r="H273" s="13"/>
      <c r="I273" s="330"/>
      <c r="J273" s="16"/>
    </row>
    <row r="274" spans="1:10" ht="24" customHeight="1" x14ac:dyDescent="0.25">
      <c r="A274" s="94" t="s">
        <v>0</v>
      </c>
      <c r="B274" s="94" t="s">
        <v>1</v>
      </c>
      <c r="C274" s="94" t="s">
        <v>2</v>
      </c>
      <c r="D274" s="95" t="s">
        <v>20</v>
      </c>
      <c r="E274" s="94" t="s">
        <v>3</v>
      </c>
      <c r="F274" s="94" t="s">
        <v>21</v>
      </c>
      <c r="G274" s="638" t="s">
        <v>6</v>
      </c>
      <c r="H274" s="97" t="s">
        <v>7</v>
      </c>
      <c r="I274" s="341" t="s">
        <v>8</v>
      </c>
      <c r="J274" s="99" t="s">
        <v>9</v>
      </c>
    </row>
    <row r="275" spans="1:10" ht="12.75" customHeight="1" x14ac:dyDescent="0.25">
      <c r="A275" s="356">
        <v>1</v>
      </c>
      <c r="B275" s="81" t="s">
        <v>610</v>
      </c>
      <c r="C275" s="82">
        <v>6</v>
      </c>
      <c r="D275" s="82">
        <v>6</v>
      </c>
      <c r="E275" s="82">
        <v>65</v>
      </c>
      <c r="F275" s="82">
        <v>15</v>
      </c>
      <c r="G275" s="615">
        <v>560</v>
      </c>
      <c r="H275" s="62" t="s">
        <v>713</v>
      </c>
      <c r="I275" s="110"/>
      <c r="J275" s="310">
        <f>G275*I275</f>
        <v>0</v>
      </c>
    </row>
    <row r="276" spans="1:10" ht="12.75" customHeight="1" x14ac:dyDescent="0.25">
      <c r="A276" s="356">
        <v>2</v>
      </c>
      <c r="B276" s="81" t="s">
        <v>780</v>
      </c>
      <c r="C276" s="82">
        <v>6</v>
      </c>
      <c r="D276" s="82">
        <v>6</v>
      </c>
      <c r="E276" s="82">
        <v>65</v>
      </c>
      <c r="F276" s="82">
        <v>20</v>
      </c>
      <c r="G276" s="615">
        <v>730</v>
      </c>
      <c r="H276" s="62" t="s">
        <v>713</v>
      </c>
      <c r="I276" s="110"/>
      <c r="J276" s="310">
        <f>G276*I276</f>
        <v>0</v>
      </c>
    </row>
    <row r="277" spans="1:10" ht="12.75" customHeight="1" x14ac:dyDescent="0.25">
      <c r="A277" s="356">
        <v>3</v>
      </c>
      <c r="B277" s="81" t="s">
        <v>781</v>
      </c>
      <c r="C277" s="82">
        <v>6</v>
      </c>
      <c r="D277" s="82">
        <v>6</v>
      </c>
      <c r="E277" s="82">
        <v>90</v>
      </c>
      <c r="F277" s="82">
        <v>20</v>
      </c>
      <c r="G277" s="615">
        <v>790</v>
      </c>
      <c r="H277" s="62" t="s">
        <v>713</v>
      </c>
      <c r="I277" s="110"/>
      <c r="J277" s="310">
        <f>G277*I277</f>
        <v>0</v>
      </c>
    </row>
    <row r="278" spans="1:10" ht="12.75" customHeight="1" x14ac:dyDescent="0.25">
      <c r="A278" s="356">
        <v>4</v>
      </c>
      <c r="B278" s="81" t="s">
        <v>782</v>
      </c>
      <c r="C278" s="82">
        <v>8</v>
      </c>
      <c r="D278" s="82">
        <v>8</v>
      </c>
      <c r="E278" s="82">
        <v>70</v>
      </c>
      <c r="F278" s="82">
        <v>20</v>
      </c>
      <c r="G278" s="615">
        <v>770</v>
      </c>
      <c r="H278" s="62" t="s">
        <v>713</v>
      </c>
      <c r="I278" s="110"/>
      <c r="J278" s="310">
        <f>G278*I278</f>
        <v>0</v>
      </c>
    </row>
    <row r="279" spans="1:10" ht="12.75" customHeight="1" x14ac:dyDescent="0.25">
      <c r="A279" s="356">
        <v>5</v>
      </c>
      <c r="B279" s="81" t="s">
        <v>783</v>
      </c>
      <c r="C279" s="82">
        <v>8</v>
      </c>
      <c r="D279" s="82">
        <v>8</v>
      </c>
      <c r="E279" s="82">
        <v>100</v>
      </c>
      <c r="F279" s="82">
        <v>20</v>
      </c>
      <c r="G279" s="615">
        <v>820</v>
      </c>
      <c r="H279" s="61">
        <v>0</v>
      </c>
      <c r="I279" s="110"/>
      <c r="J279" s="310">
        <f>G279*I279</f>
        <v>0</v>
      </c>
    </row>
    <row r="280" spans="1:10" s="618" customFormat="1" ht="12.75" customHeight="1" x14ac:dyDescent="0.25">
      <c r="A280" s="356">
        <v>6</v>
      </c>
      <c r="B280" s="81" t="s">
        <v>2612</v>
      </c>
      <c r="C280" s="82">
        <v>10</v>
      </c>
      <c r="D280" s="82">
        <v>10</v>
      </c>
      <c r="E280" s="82">
        <v>120</v>
      </c>
      <c r="F280" s="82">
        <v>20</v>
      </c>
      <c r="G280" s="615">
        <v>950</v>
      </c>
      <c r="H280" s="62" t="s">
        <v>713</v>
      </c>
      <c r="I280" s="110"/>
      <c r="J280" s="310">
        <f t="shared" ref="J280:J281" si="12">G280*I280</f>
        <v>0</v>
      </c>
    </row>
    <row r="281" spans="1:10" s="618" customFormat="1" ht="12.75" customHeight="1" x14ac:dyDescent="0.25">
      <c r="A281" s="356">
        <v>7</v>
      </c>
      <c r="B281" s="81" t="s">
        <v>2613</v>
      </c>
      <c r="C281" s="82">
        <v>12</v>
      </c>
      <c r="D281" s="82">
        <v>12</v>
      </c>
      <c r="E281" s="82">
        <v>120</v>
      </c>
      <c r="F281" s="82">
        <v>20</v>
      </c>
      <c r="G281" s="615">
        <v>1150</v>
      </c>
      <c r="H281" s="62" t="s">
        <v>713</v>
      </c>
      <c r="I281" s="110"/>
      <c r="J281" s="310">
        <f t="shared" si="12"/>
        <v>0</v>
      </c>
    </row>
    <row r="283" spans="1:10" ht="30.75" customHeight="1" x14ac:dyDescent="0.25">
      <c r="A283" s="706" t="s">
        <v>2535</v>
      </c>
      <c r="B283" s="707"/>
      <c r="C283" s="707"/>
      <c r="D283" s="707"/>
      <c r="E283" s="707"/>
      <c r="F283" s="707"/>
      <c r="G283" s="707"/>
      <c r="H283" s="707"/>
      <c r="I283" s="707"/>
      <c r="J283" s="708"/>
    </row>
    <row r="284" spans="1:10" ht="54.75" customHeight="1" x14ac:dyDescent="0.25">
      <c r="A284" s="122"/>
      <c r="B284" s="63"/>
      <c r="C284" s="751"/>
      <c r="D284" s="751"/>
      <c r="E284" s="751"/>
      <c r="F284" s="751"/>
      <c r="G284" s="751"/>
      <c r="H284" s="751"/>
      <c r="I284" s="86"/>
      <c r="J284" s="123"/>
    </row>
    <row r="285" spans="1:10" ht="12" customHeight="1" x14ac:dyDescent="0.25">
      <c r="A285" s="102"/>
      <c r="B285" s="103"/>
      <c r="C285" s="103"/>
      <c r="D285" s="104"/>
      <c r="E285" s="103"/>
      <c r="F285" s="103"/>
      <c r="H285" s="163"/>
      <c r="I285" s="164"/>
      <c r="J285" s="107"/>
    </row>
    <row r="286" spans="1:10" ht="19.5" customHeight="1" x14ac:dyDescent="0.25">
      <c r="A286" s="17" t="s">
        <v>0</v>
      </c>
      <c r="B286" s="17" t="s">
        <v>1</v>
      </c>
      <c r="C286" s="17" t="s">
        <v>2</v>
      </c>
      <c r="D286" s="17" t="s">
        <v>20</v>
      </c>
      <c r="E286" s="17" t="s">
        <v>3</v>
      </c>
      <c r="F286" s="17" t="s">
        <v>1080</v>
      </c>
      <c r="G286" s="638" t="s">
        <v>6</v>
      </c>
      <c r="H286" s="20" t="s">
        <v>7</v>
      </c>
      <c r="I286" s="332" t="s">
        <v>8</v>
      </c>
      <c r="J286" s="22" t="s">
        <v>9</v>
      </c>
    </row>
    <row r="287" spans="1:10" ht="12.75" customHeight="1" x14ac:dyDescent="0.25">
      <c r="A287" s="124">
        <v>1</v>
      </c>
      <c r="B287" s="134" t="s">
        <v>2490</v>
      </c>
      <c r="C287" s="138">
        <v>6</v>
      </c>
      <c r="D287" s="138">
        <v>6</v>
      </c>
      <c r="E287" s="138">
        <v>50</v>
      </c>
      <c r="F287" s="353" t="s">
        <v>2650</v>
      </c>
      <c r="G287" s="615">
        <v>5060</v>
      </c>
      <c r="H287" s="61">
        <v>0</v>
      </c>
      <c r="I287" s="29"/>
      <c r="J287" s="305">
        <f>G287*I287</f>
        <v>0</v>
      </c>
    </row>
    <row r="288" spans="1:10" ht="12.75" customHeight="1" x14ac:dyDescent="0.25">
      <c r="A288" s="124">
        <v>2</v>
      </c>
      <c r="B288" s="134" t="s">
        <v>2491</v>
      </c>
      <c r="C288" s="138">
        <v>8</v>
      </c>
      <c r="D288" s="138">
        <v>8</v>
      </c>
      <c r="E288" s="138">
        <v>60</v>
      </c>
      <c r="F288" s="353" t="s">
        <v>2651</v>
      </c>
      <c r="G288" s="615">
        <v>5150</v>
      </c>
      <c r="H288" s="62" t="s">
        <v>713</v>
      </c>
      <c r="I288" s="29"/>
      <c r="J288" s="305">
        <f>G288*I288</f>
        <v>0</v>
      </c>
    </row>
    <row r="289" spans="1:10" ht="12.75" customHeight="1" x14ac:dyDescent="0.25">
      <c r="A289" s="258"/>
      <c r="B289" s="354"/>
      <c r="C289" s="258"/>
      <c r="D289" s="258"/>
      <c r="E289" s="258"/>
      <c r="F289" s="193"/>
      <c r="H289" s="355"/>
      <c r="I289" s="68"/>
      <c r="J289" s="69"/>
    </row>
    <row r="290" spans="1:10" ht="30.75" customHeight="1" x14ac:dyDescent="0.25">
      <c r="A290" s="706" t="s">
        <v>2496</v>
      </c>
      <c r="B290" s="707"/>
      <c r="C290" s="707"/>
      <c r="D290" s="707"/>
      <c r="E290" s="707"/>
      <c r="F290" s="707"/>
      <c r="G290" s="707"/>
      <c r="H290" s="707"/>
      <c r="I290" s="707"/>
      <c r="J290" s="708"/>
    </row>
    <row r="291" spans="1:10" ht="61.5" customHeight="1" x14ac:dyDescent="0.25">
      <c r="A291" s="122"/>
      <c r="B291" s="63"/>
      <c r="C291" s="751"/>
      <c r="D291" s="751"/>
      <c r="E291" s="751"/>
      <c r="F291" s="751"/>
      <c r="G291" s="751"/>
      <c r="H291" s="751"/>
      <c r="I291" s="86"/>
      <c r="J291" s="123"/>
    </row>
    <row r="292" spans="1:10" ht="15.75" customHeight="1" x14ac:dyDescent="0.25">
      <c r="A292" s="102"/>
      <c r="B292" s="103"/>
      <c r="C292" s="103"/>
      <c r="D292" s="104"/>
      <c r="E292" s="103"/>
      <c r="F292" s="103"/>
      <c r="H292" s="163"/>
      <c r="I292" s="164"/>
      <c r="J292" s="107"/>
    </row>
    <row r="293" spans="1:10" ht="19.5" customHeight="1" x14ac:dyDescent="0.25">
      <c r="A293" s="17" t="s">
        <v>0</v>
      </c>
      <c r="B293" s="17" t="s">
        <v>1</v>
      </c>
      <c r="C293" s="17" t="s">
        <v>2</v>
      </c>
      <c r="D293" s="17" t="s">
        <v>20</v>
      </c>
      <c r="E293" s="17" t="s">
        <v>3</v>
      </c>
      <c r="F293" s="17" t="s">
        <v>1080</v>
      </c>
      <c r="G293" s="638" t="s">
        <v>6</v>
      </c>
      <c r="H293" s="20" t="s">
        <v>7</v>
      </c>
      <c r="I293" s="332" t="s">
        <v>8</v>
      </c>
      <c r="J293" s="22" t="s">
        <v>9</v>
      </c>
    </row>
    <row r="294" spans="1:10" ht="12.75" customHeight="1" x14ac:dyDescent="0.25">
      <c r="A294" s="124">
        <v>1</v>
      </c>
      <c r="B294" s="134" t="s">
        <v>1085</v>
      </c>
      <c r="C294" s="138">
        <v>9.4</v>
      </c>
      <c r="D294" s="138">
        <v>6</v>
      </c>
      <c r="E294" s="138">
        <v>65</v>
      </c>
      <c r="F294" s="353" t="s">
        <v>1086</v>
      </c>
      <c r="G294" s="615">
        <v>750</v>
      </c>
      <c r="H294" s="62" t="s">
        <v>713</v>
      </c>
      <c r="I294" s="29"/>
      <c r="J294" s="305">
        <f>G294*I294</f>
        <v>0</v>
      </c>
    </row>
    <row r="295" spans="1:10" ht="12.75" customHeight="1" x14ac:dyDescent="0.25">
      <c r="A295" s="124">
        <v>2</v>
      </c>
      <c r="B295" s="134" t="s">
        <v>1087</v>
      </c>
      <c r="C295" s="138">
        <v>9.4</v>
      </c>
      <c r="D295" s="138">
        <v>8</v>
      </c>
      <c r="E295" s="138">
        <v>80</v>
      </c>
      <c r="F295" s="353" t="s">
        <v>1088</v>
      </c>
      <c r="G295" s="615">
        <v>750</v>
      </c>
      <c r="H295" s="62" t="s">
        <v>713</v>
      </c>
      <c r="I295" s="29"/>
      <c r="J295" s="305">
        <f>G295*I295</f>
        <v>0</v>
      </c>
    </row>
    <row r="297" spans="1:10" s="360" customFormat="1" ht="28.5" customHeight="1" x14ac:dyDescent="0.25">
      <c r="A297" s="776" t="s">
        <v>2497</v>
      </c>
      <c r="B297" s="777"/>
      <c r="C297" s="777"/>
      <c r="D297" s="777"/>
      <c r="E297" s="777"/>
      <c r="F297" s="777"/>
      <c r="G297" s="777"/>
      <c r="H297" s="777"/>
      <c r="I297" s="777"/>
      <c r="J297" s="778"/>
    </row>
    <row r="298" spans="1:10" s="360" customFormat="1" ht="54.75" customHeight="1" x14ac:dyDescent="0.25">
      <c r="A298" s="122"/>
      <c r="B298" s="63"/>
      <c r="C298" s="751"/>
      <c r="D298" s="751"/>
      <c r="E298" s="751"/>
      <c r="F298" s="751"/>
      <c r="G298" s="751"/>
      <c r="H298" s="751"/>
      <c r="I298" s="86"/>
      <c r="J298" s="123"/>
    </row>
    <row r="299" spans="1:10" s="360" customFormat="1" ht="12" customHeight="1" x14ac:dyDescent="0.25">
      <c r="A299" s="102"/>
      <c r="B299" s="103"/>
      <c r="C299" s="103"/>
      <c r="D299" s="104"/>
      <c r="E299" s="103"/>
      <c r="F299" s="103"/>
      <c r="G299" s="637"/>
      <c r="H299" s="163"/>
      <c r="I299" s="164"/>
      <c r="J299" s="107"/>
    </row>
    <row r="300" spans="1:10" s="360" customFormat="1" ht="19.5" customHeight="1" x14ac:dyDescent="0.25">
      <c r="A300" s="17" t="s">
        <v>0</v>
      </c>
      <c r="B300" s="17" t="s">
        <v>1</v>
      </c>
      <c r="C300" s="17" t="s">
        <v>2</v>
      </c>
      <c r="D300" s="17" t="s">
        <v>20</v>
      </c>
      <c r="E300" s="17" t="s">
        <v>3</v>
      </c>
      <c r="F300" s="17" t="s">
        <v>1080</v>
      </c>
      <c r="G300" s="638" t="s">
        <v>6</v>
      </c>
      <c r="H300" s="20" t="s">
        <v>7</v>
      </c>
      <c r="I300" s="332" t="s">
        <v>8</v>
      </c>
      <c r="J300" s="22" t="s">
        <v>9</v>
      </c>
    </row>
    <row r="301" spans="1:10" s="360" customFormat="1" ht="12.75" customHeight="1" x14ac:dyDescent="0.25">
      <c r="A301" s="124">
        <v>1</v>
      </c>
      <c r="B301" s="134" t="s">
        <v>1611</v>
      </c>
      <c r="C301" s="138">
        <v>5.5</v>
      </c>
      <c r="D301" s="138">
        <v>5.5</v>
      </c>
      <c r="E301" s="138">
        <v>65</v>
      </c>
      <c r="F301" s="353" t="s">
        <v>1612</v>
      </c>
      <c r="G301" s="615">
        <v>610</v>
      </c>
      <c r="H301" s="62" t="s">
        <v>713</v>
      </c>
      <c r="I301" s="29"/>
      <c r="J301" s="305">
        <f>G301*I301</f>
        <v>0</v>
      </c>
    </row>
    <row r="302" spans="1:10" s="360" customFormat="1" ht="12.75" customHeight="1" x14ac:dyDescent="0.25">
      <c r="A302" s="124">
        <v>2</v>
      </c>
      <c r="B302" s="134" t="s">
        <v>1613</v>
      </c>
      <c r="C302" s="138">
        <v>8.3000000000000007</v>
      </c>
      <c r="D302" s="138">
        <v>8</v>
      </c>
      <c r="E302" s="138">
        <v>65</v>
      </c>
      <c r="F302" s="353" t="s">
        <v>1614</v>
      </c>
      <c r="G302" s="615">
        <v>610</v>
      </c>
      <c r="H302" s="62" t="s">
        <v>713</v>
      </c>
      <c r="I302" s="29"/>
      <c r="J302" s="305">
        <f>G302*I302</f>
        <v>0</v>
      </c>
    </row>
    <row r="303" spans="1:10" s="360" customFormat="1" ht="12.75" customHeight="1" x14ac:dyDescent="0.25">
      <c r="A303" s="124">
        <v>3</v>
      </c>
      <c r="B303" s="134" t="s">
        <v>1615</v>
      </c>
      <c r="C303" s="138">
        <v>8.3000000000000007</v>
      </c>
      <c r="D303" s="138">
        <v>10</v>
      </c>
      <c r="E303" s="138">
        <v>65</v>
      </c>
      <c r="F303" s="353" t="s">
        <v>1612</v>
      </c>
      <c r="G303" s="615">
        <v>610</v>
      </c>
      <c r="H303" s="62" t="s">
        <v>713</v>
      </c>
      <c r="I303" s="29"/>
      <c r="J303" s="305">
        <f>G303*I303</f>
        <v>0</v>
      </c>
    </row>
    <row r="304" spans="1:10" s="360" customFormat="1" ht="12.75" customHeight="1" x14ac:dyDescent="0.25">
      <c r="A304" s="124">
        <v>4</v>
      </c>
      <c r="B304" s="134" t="s">
        <v>1616</v>
      </c>
      <c r="C304" s="138">
        <v>8.3000000000000007</v>
      </c>
      <c r="D304" s="138">
        <v>12</v>
      </c>
      <c r="E304" s="138">
        <v>65</v>
      </c>
      <c r="F304" s="353" t="s">
        <v>1612</v>
      </c>
      <c r="G304" s="615">
        <v>610</v>
      </c>
      <c r="H304" s="62" t="s">
        <v>713</v>
      </c>
      <c r="I304" s="29"/>
      <c r="J304" s="305">
        <f>G304*I304</f>
        <v>0</v>
      </c>
    </row>
    <row r="305" spans="1:10" s="360" customFormat="1" x14ac:dyDescent="0.25">
      <c r="D305" s="59"/>
      <c r="G305" s="637"/>
      <c r="H305" s="660"/>
      <c r="I305" s="101"/>
    </row>
    <row r="306" spans="1:10" s="360" customFormat="1" ht="20.25" customHeight="1" x14ac:dyDescent="0.3">
      <c r="A306" s="808" t="s">
        <v>1617</v>
      </c>
      <c r="B306" s="800"/>
      <c r="C306" s="800"/>
      <c r="D306" s="800"/>
      <c r="E306" s="800"/>
      <c r="F306" s="800"/>
      <c r="G306" s="800"/>
      <c r="H306" s="800"/>
      <c r="I306" s="800"/>
      <c r="J306" s="801"/>
    </row>
    <row r="307" spans="1:10" s="360" customFormat="1" ht="60.75" customHeight="1" x14ac:dyDescent="0.25">
      <c r="A307" s="8"/>
      <c r="C307" s="713"/>
      <c r="D307" s="713"/>
      <c r="E307" s="713"/>
      <c r="F307" s="713"/>
      <c r="G307" s="713"/>
      <c r="H307" s="713"/>
      <c r="I307" s="101"/>
      <c r="J307" s="11"/>
    </row>
    <row r="308" spans="1:10" s="360" customFormat="1" ht="12.75" customHeight="1" x14ac:dyDescent="0.25">
      <c r="A308" s="12"/>
      <c r="B308" s="13"/>
      <c r="C308" s="13"/>
      <c r="D308" s="14"/>
      <c r="E308" s="13"/>
      <c r="F308" s="13"/>
      <c r="G308" s="637"/>
      <c r="H308" s="363"/>
      <c r="I308" s="330"/>
      <c r="J308" s="16"/>
    </row>
    <row r="309" spans="1:10" s="360" customFormat="1" ht="24" customHeight="1" x14ac:dyDescent="0.25">
      <c r="A309" s="18" t="s">
        <v>0</v>
      </c>
      <c r="B309" s="18" t="s">
        <v>1</v>
      </c>
      <c r="C309" s="18" t="s">
        <v>2</v>
      </c>
      <c r="D309" s="19" t="s">
        <v>20</v>
      </c>
      <c r="E309" s="18" t="s">
        <v>3</v>
      </c>
      <c r="F309" s="18" t="s">
        <v>21</v>
      </c>
      <c r="G309" s="638" t="s">
        <v>6</v>
      </c>
      <c r="H309" s="20" t="s">
        <v>7</v>
      </c>
      <c r="I309" s="332" t="s">
        <v>8</v>
      </c>
      <c r="J309" s="22" t="s">
        <v>9</v>
      </c>
    </row>
    <row r="310" spans="1:10" s="360" customFormat="1" ht="12.75" customHeight="1" x14ac:dyDescent="0.2">
      <c r="A310" s="263">
        <v>1</v>
      </c>
      <c r="B310" s="264" t="s">
        <v>1630</v>
      </c>
      <c r="C310" s="263">
        <v>12.7</v>
      </c>
      <c r="D310" s="263">
        <v>12.7</v>
      </c>
      <c r="E310" s="263">
        <v>75</v>
      </c>
      <c r="F310" s="263">
        <v>43</v>
      </c>
      <c r="G310" s="615">
        <v>510</v>
      </c>
      <c r="H310" s="62" t="s">
        <v>713</v>
      </c>
      <c r="I310" s="70"/>
      <c r="J310" s="305">
        <f>G310*I310</f>
        <v>0</v>
      </c>
    </row>
    <row r="311" spans="1:10" s="360" customFormat="1" x14ac:dyDescent="0.25">
      <c r="D311" s="59"/>
      <c r="G311" s="637"/>
      <c r="H311" s="660"/>
      <c r="I311" s="101"/>
    </row>
    <row r="312" spans="1:10" s="360" customFormat="1" ht="15" customHeight="1" x14ac:dyDescent="0.3">
      <c r="A312" s="808" t="s">
        <v>1618</v>
      </c>
      <c r="B312" s="800"/>
      <c r="C312" s="800"/>
      <c r="D312" s="800"/>
      <c r="E312" s="800"/>
      <c r="F312" s="800"/>
      <c r="G312" s="800"/>
      <c r="H312" s="800"/>
      <c r="I312" s="800"/>
      <c r="J312" s="801"/>
    </row>
    <row r="313" spans="1:10" s="360" customFormat="1" ht="94.5" customHeight="1" x14ac:dyDescent="0.25">
      <c r="A313" s="8"/>
      <c r="C313" s="713"/>
      <c r="D313" s="713"/>
      <c r="E313" s="713"/>
      <c r="F313" s="713"/>
      <c r="G313" s="713"/>
      <c r="H313" s="713"/>
      <c r="I313" s="101"/>
      <c r="J313" s="11"/>
    </row>
    <row r="314" spans="1:10" s="360" customFormat="1" ht="12.75" customHeight="1" x14ac:dyDescent="0.25">
      <c r="A314" s="12"/>
      <c r="B314" s="13"/>
      <c r="C314" s="13"/>
      <c r="D314" s="14"/>
      <c r="E314" s="13"/>
      <c r="F314" s="13"/>
      <c r="G314" s="637"/>
      <c r="H314" s="363"/>
      <c r="I314" s="330"/>
      <c r="J314" s="16"/>
    </row>
    <row r="315" spans="1:10" s="360" customFormat="1" ht="24" customHeight="1" x14ac:dyDescent="0.25">
      <c r="A315" s="18" t="s">
        <v>0</v>
      </c>
      <c r="B315" s="18" t="s">
        <v>1</v>
      </c>
      <c r="C315" s="18" t="s">
        <v>2</v>
      </c>
      <c r="D315" s="19" t="s">
        <v>20</v>
      </c>
      <c r="E315" s="18" t="s">
        <v>3</v>
      </c>
      <c r="F315" s="18" t="s">
        <v>21</v>
      </c>
      <c r="G315" s="638" t="s">
        <v>6</v>
      </c>
      <c r="H315" s="20" t="s">
        <v>7</v>
      </c>
      <c r="I315" s="332" t="s">
        <v>8</v>
      </c>
      <c r="J315" s="22" t="s">
        <v>9</v>
      </c>
    </row>
    <row r="316" spans="1:10" s="360" customFormat="1" ht="12.75" customHeight="1" x14ac:dyDescent="0.2">
      <c r="A316" s="263">
        <v>1</v>
      </c>
      <c r="B316" s="264" t="s">
        <v>1619</v>
      </c>
      <c r="C316" s="263">
        <v>12</v>
      </c>
      <c r="D316" s="263">
        <v>30</v>
      </c>
      <c r="E316" s="263">
        <v>54</v>
      </c>
      <c r="F316" s="263">
        <v>22</v>
      </c>
      <c r="G316" s="615">
        <v>990</v>
      </c>
      <c r="H316" s="62" t="s">
        <v>713</v>
      </c>
      <c r="I316" s="70"/>
      <c r="J316" s="305">
        <f>G316*I316</f>
        <v>0</v>
      </c>
    </row>
    <row r="317" spans="1:10" s="360" customFormat="1" x14ac:dyDescent="0.25">
      <c r="D317" s="59"/>
      <c r="G317" s="637"/>
      <c r="H317" s="660"/>
      <c r="I317" s="101"/>
    </row>
    <row r="318" spans="1:10" s="360" customFormat="1" ht="15" customHeight="1" x14ac:dyDescent="0.3">
      <c r="A318" s="808" t="s">
        <v>1620</v>
      </c>
      <c r="B318" s="800"/>
      <c r="C318" s="800"/>
      <c r="D318" s="800"/>
      <c r="E318" s="800"/>
      <c r="F318" s="800"/>
      <c r="G318" s="800"/>
      <c r="H318" s="800"/>
      <c r="I318" s="800"/>
      <c r="J318" s="801"/>
    </row>
    <row r="319" spans="1:10" s="360" customFormat="1" ht="94.5" customHeight="1" x14ac:dyDescent="0.25">
      <c r="A319" s="8"/>
      <c r="C319" s="713"/>
      <c r="D319" s="713"/>
      <c r="E319" s="713"/>
      <c r="F319" s="713"/>
      <c r="G319" s="713"/>
      <c r="H319" s="713"/>
      <c r="I319" s="101"/>
      <c r="J319" s="11"/>
    </row>
    <row r="320" spans="1:10" s="360" customFormat="1" ht="12.75" customHeight="1" x14ac:dyDescent="0.25">
      <c r="A320" s="12"/>
      <c r="B320" s="13"/>
      <c r="C320" s="13"/>
      <c r="D320" s="14"/>
      <c r="E320" s="13"/>
      <c r="F320" s="13"/>
      <c r="G320" s="637"/>
      <c r="H320" s="363"/>
      <c r="I320" s="330"/>
      <c r="J320" s="16"/>
    </row>
    <row r="321" spans="1:10" s="360" customFormat="1" ht="24" customHeight="1" x14ac:dyDescent="0.25">
      <c r="A321" s="18" t="s">
        <v>0</v>
      </c>
      <c r="B321" s="18" t="s">
        <v>1</v>
      </c>
      <c r="C321" s="18" t="s">
        <v>2</v>
      </c>
      <c r="D321" s="19" t="s">
        <v>20</v>
      </c>
      <c r="E321" s="18" t="s">
        <v>3</v>
      </c>
      <c r="F321" s="18" t="s">
        <v>21</v>
      </c>
      <c r="G321" s="638" t="s">
        <v>6</v>
      </c>
      <c r="H321" s="20" t="s">
        <v>7</v>
      </c>
      <c r="I321" s="332" t="s">
        <v>8</v>
      </c>
      <c r="J321" s="22" t="s">
        <v>9</v>
      </c>
    </row>
    <row r="322" spans="1:10" s="360" customFormat="1" ht="12.75" customHeight="1" x14ac:dyDescent="0.2">
      <c r="A322" s="263">
        <v>1</v>
      </c>
      <c r="B322" s="264" t="s">
        <v>1621</v>
      </c>
      <c r="C322" s="263">
        <v>12</v>
      </c>
      <c r="D322" s="263">
        <v>38</v>
      </c>
      <c r="E322" s="263">
        <v>51</v>
      </c>
      <c r="F322" s="263">
        <v>16</v>
      </c>
      <c r="G322" s="615">
        <v>990</v>
      </c>
      <c r="H322" s="62" t="s">
        <v>713</v>
      </c>
      <c r="I322" s="70"/>
      <c r="J322" s="305">
        <f>G322*I322</f>
        <v>0</v>
      </c>
    </row>
    <row r="323" spans="1:10" s="360" customFormat="1" x14ac:dyDescent="0.25">
      <c r="D323" s="59"/>
      <c r="G323" s="637"/>
      <c r="H323" s="660"/>
      <c r="I323" s="101"/>
    </row>
    <row r="324" spans="1:10" s="360" customFormat="1" ht="15" customHeight="1" x14ac:dyDescent="0.3">
      <c r="A324" s="808" t="s">
        <v>1622</v>
      </c>
      <c r="B324" s="800"/>
      <c r="C324" s="800"/>
      <c r="D324" s="800"/>
      <c r="E324" s="800"/>
      <c r="F324" s="800"/>
      <c r="G324" s="800"/>
      <c r="H324" s="800"/>
      <c r="I324" s="800"/>
      <c r="J324" s="801"/>
    </row>
    <row r="325" spans="1:10" s="360" customFormat="1" ht="94.5" customHeight="1" x14ac:dyDescent="0.25">
      <c r="A325" s="8"/>
      <c r="C325" s="713"/>
      <c r="D325" s="713"/>
      <c r="E325" s="713"/>
      <c r="F325" s="713"/>
      <c r="G325" s="713"/>
      <c r="H325" s="713"/>
      <c r="I325" s="101"/>
      <c r="J325" s="11"/>
    </row>
    <row r="326" spans="1:10" s="360" customFormat="1" ht="15" customHeight="1" x14ac:dyDescent="0.25">
      <c r="A326" s="12"/>
      <c r="B326" s="13"/>
      <c r="C326" s="13"/>
      <c r="D326" s="14"/>
      <c r="E326" s="13"/>
      <c r="F326" s="13"/>
      <c r="G326" s="637"/>
      <c r="H326" s="363"/>
      <c r="I326" s="330"/>
      <c r="J326" s="16"/>
    </row>
    <row r="327" spans="1:10" s="360" customFormat="1" ht="24" customHeight="1" x14ac:dyDescent="0.25">
      <c r="A327" s="18" t="s">
        <v>0</v>
      </c>
      <c r="B327" s="18" t="s">
        <v>1</v>
      </c>
      <c r="C327" s="18" t="s">
        <v>2</v>
      </c>
      <c r="D327" s="19" t="s">
        <v>20</v>
      </c>
      <c r="E327" s="18" t="s">
        <v>3</v>
      </c>
      <c r="F327" s="17" t="s">
        <v>1080</v>
      </c>
      <c r="G327" s="638" t="s">
        <v>6</v>
      </c>
      <c r="H327" s="20" t="s">
        <v>7</v>
      </c>
      <c r="I327" s="332" t="s">
        <v>8</v>
      </c>
      <c r="J327" s="22" t="s">
        <v>9</v>
      </c>
    </row>
    <row r="328" spans="1:10" s="360" customFormat="1" ht="12.75" customHeight="1" x14ac:dyDescent="0.2">
      <c r="A328" s="263">
        <v>1</v>
      </c>
      <c r="B328" s="264" t="s">
        <v>1623</v>
      </c>
      <c r="C328" s="263">
        <v>12.7</v>
      </c>
      <c r="D328" s="263">
        <v>24</v>
      </c>
      <c r="E328" s="263">
        <v>45</v>
      </c>
      <c r="F328" s="353" t="s">
        <v>1624</v>
      </c>
      <c r="G328" s="615">
        <v>880</v>
      </c>
      <c r="H328" s="62" t="s">
        <v>713</v>
      </c>
      <c r="I328" s="70"/>
      <c r="J328" s="305">
        <f>G328*I328</f>
        <v>0</v>
      </c>
    </row>
    <row r="329" spans="1:10" s="397" customFormat="1" ht="12.75" customHeight="1" x14ac:dyDescent="0.2">
      <c r="A329" s="263">
        <v>2</v>
      </c>
      <c r="B329" s="264" t="s">
        <v>1888</v>
      </c>
      <c r="C329" s="263">
        <v>12.7</v>
      </c>
      <c r="D329" s="263">
        <v>30</v>
      </c>
      <c r="E329" s="263">
        <v>48</v>
      </c>
      <c r="F329" s="353" t="s">
        <v>1889</v>
      </c>
      <c r="G329" s="615">
        <v>940</v>
      </c>
      <c r="H329" s="62" t="s">
        <v>713</v>
      </c>
      <c r="I329" s="70"/>
      <c r="J329" s="305">
        <f>G329*I329</f>
        <v>0</v>
      </c>
    </row>
    <row r="330" spans="1:10" s="641" customFormat="1" ht="12.75" customHeight="1" x14ac:dyDescent="0.2">
      <c r="A330" s="263">
        <v>3</v>
      </c>
      <c r="B330" s="264" t="s">
        <v>2721</v>
      </c>
      <c r="C330" s="263">
        <v>12</v>
      </c>
      <c r="D330" s="263">
        <v>34</v>
      </c>
      <c r="E330" s="263">
        <v>50</v>
      </c>
      <c r="F330" s="353" t="s">
        <v>2722</v>
      </c>
      <c r="G330" s="615">
        <v>950</v>
      </c>
      <c r="H330" s="62" t="s">
        <v>713</v>
      </c>
      <c r="I330" s="70"/>
      <c r="J330" s="305">
        <f>G330*I330</f>
        <v>0</v>
      </c>
    </row>
    <row r="331" spans="1:10" s="360" customFormat="1" ht="12.75" customHeight="1" x14ac:dyDescent="0.2">
      <c r="A331" s="263">
        <v>4</v>
      </c>
      <c r="B331" s="264" t="s">
        <v>1625</v>
      </c>
      <c r="C331" s="263">
        <v>12.7</v>
      </c>
      <c r="D331" s="263">
        <v>38</v>
      </c>
      <c r="E331" s="263">
        <v>50</v>
      </c>
      <c r="F331" s="353" t="s">
        <v>1626</v>
      </c>
      <c r="G331" s="615">
        <v>990</v>
      </c>
      <c r="H331" s="62" t="s">
        <v>713</v>
      </c>
      <c r="I331" s="70"/>
      <c r="J331" s="305">
        <f>G331*I331</f>
        <v>0</v>
      </c>
    </row>
    <row r="332" spans="1:10" s="360" customFormat="1" x14ac:dyDescent="0.25">
      <c r="D332" s="59"/>
      <c r="G332" s="637"/>
      <c r="H332" s="660"/>
      <c r="I332" s="101"/>
    </row>
    <row r="333" spans="1:10" s="360" customFormat="1" ht="15" customHeight="1" x14ac:dyDescent="0.3">
      <c r="A333" s="808" t="s">
        <v>1627</v>
      </c>
      <c r="B333" s="800"/>
      <c r="C333" s="800"/>
      <c r="D333" s="800"/>
      <c r="E333" s="800"/>
      <c r="F333" s="800"/>
      <c r="G333" s="800"/>
      <c r="H333" s="800"/>
      <c r="I333" s="800"/>
      <c r="J333" s="801"/>
    </row>
    <row r="334" spans="1:10" s="360" customFormat="1" ht="94.5" customHeight="1" x14ac:dyDescent="0.25">
      <c r="A334" s="8"/>
      <c r="C334" s="713"/>
      <c r="D334" s="713"/>
      <c r="E334" s="713"/>
      <c r="F334" s="713"/>
      <c r="G334" s="713"/>
      <c r="H334" s="713"/>
      <c r="I334" s="101"/>
      <c r="J334" s="11"/>
    </row>
    <row r="335" spans="1:10" s="360" customFormat="1" ht="15" customHeight="1" x14ac:dyDescent="0.25">
      <c r="A335" s="12"/>
      <c r="B335" s="13"/>
      <c r="C335" s="13"/>
      <c r="D335" s="14"/>
      <c r="E335" s="13"/>
      <c r="F335" s="13"/>
      <c r="G335" s="637"/>
      <c r="H335" s="363"/>
      <c r="I335" s="330"/>
      <c r="J335" s="16"/>
    </row>
    <row r="336" spans="1:10" s="360" customFormat="1" ht="24" customHeight="1" x14ac:dyDescent="0.25">
      <c r="A336" s="18" t="s">
        <v>0</v>
      </c>
      <c r="B336" s="18" t="s">
        <v>1</v>
      </c>
      <c r="C336" s="18" t="s">
        <v>2</v>
      </c>
      <c r="D336" s="19" t="s">
        <v>20</v>
      </c>
      <c r="E336" s="18" t="s">
        <v>3</v>
      </c>
      <c r="F336" s="18" t="s">
        <v>21</v>
      </c>
      <c r="G336" s="638" t="s">
        <v>6</v>
      </c>
      <c r="H336" s="20" t="s">
        <v>7</v>
      </c>
      <c r="I336" s="332" t="s">
        <v>8</v>
      </c>
      <c r="J336" s="22" t="s">
        <v>9</v>
      </c>
    </row>
    <row r="337" spans="1:10" s="360" customFormat="1" ht="12.75" customHeight="1" x14ac:dyDescent="0.2">
      <c r="A337" s="263">
        <v>1</v>
      </c>
      <c r="B337" s="264" t="s">
        <v>1628</v>
      </c>
      <c r="C337" s="263">
        <v>12.7</v>
      </c>
      <c r="D337" s="263">
        <v>43</v>
      </c>
      <c r="E337" s="263">
        <v>55</v>
      </c>
      <c r="F337" s="263">
        <v>20</v>
      </c>
      <c r="G337" s="615">
        <v>1370</v>
      </c>
      <c r="H337" s="62" t="s">
        <v>713</v>
      </c>
      <c r="I337" s="70"/>
      <c r="J337" s="305">
        <f>G337*I337</f>
        <v>0</v>
      </c>
    </row>
    <row r="338" spans="1:10" s="360" customFormat="1" x14ac:dyDescent="0.25">
      <c r="D338" s="59"/>
      <c r="G338" s="637"/>
      <c r="H338" s="660"/>
      <c r="I338" s="101"/>
    </row>
    <row r="339" spans="1:10" ht="25.5" customHeight="1" x14ac:dyDescent="0.25">
      <c r="B339" s="904"/>
      <c r="C339" s="904"/>
      <c r="D339" s="904"/>
      <c r="E339" s="904"/>
      <c r="F339" s="904"/>
      <c r="G339" s="904"/>
      <c r="H339" s="904"/>
      <c r="I339" s="904"/>
      <c r="J339" s="904"/>
    </row>
    <row r="340" spans="1:10" ht="22.8" x14ac:dyDescent="0.25">
      <c r="B340" s="357"/>
      <c r="C340" s="357"/>
      <c r="D340" s="358"/>
      <c r="E340" s="357"/>
      <c r="F340" s="357"/>
      <c r="H340" s="357"/>
      <c r="I340" s="359"/>
      <c r="J340" s="357"/>
    </row>
    <row r="341" spans="1:10" ht="25.5" customHeight="1" x14ac:dyDescent="0.4">
      <c r="B341" s="845"/>
      <c r="C341" s="845"/>
      <c r="D341" s="845"/>
      <c r="E341" s="845"/>
      <c r="F341" s="845"/>
      <c r="G341" s="845"/>
      <c r="H341" s="845"/>
      <c r="I341" s="845"/>
      <c r="J341" s="845"/>
    </row>
    <row r="342" spans="1:10" ht="22.8" x14ac:dyDescent="0.25">
      <c r="B342" s="357"/>
      <c r="C342" s="357"/>
      <c r="D342" s="358"/>
      <c r="E342" s="357"/>
      <c r="F342" s="357"/>
      <c r="H342" s="357"/>
      <c r="I342" s="359"/>
      <c r="J342" s="357"/>
    </row>
    <row r="343" spans="1:10" ht="22.8" x14ac:dyDescent="0.25">
      <c r="B343" s="357"/>
      <c r="C343" s="357"/>
      <c r="D343" s="358"/>
      <c r="E343" s="357"/>
      <c r="F343" s="357"/>
      <c r="H343" s="357"/>
      <c r="I343" s="359"/>
      <c r="J343" s="357"/>
    </row>
  </sheetData>
  <sheetProtection sheet="1" objects="1" scenarios="1" sort="0" autoFilter="0"/>
  <autoFilter ref="I1:I344"/>
  <mergeCells count="71">
    <mergeCell ref="A306:J306"/>
    <mergeCell ref="C259:H259"/>
    <mergeCell ref="C272:H272"/>
    <mergeCell ref="C253:H253"/>
    <mergeCell ref="C231:H231"/>
    <mergeCell ref="C247:H247"/>
    <mergeCell ref="C307:H307"/>
    <mergeCell ref="A318:J318"/>
    <mergeCell ref="C319:H319"/>
    <mergeCell ref="C150:H150"/>
    <mergeCell ref="A221:J221"/>
    <mergeCell ref="C203:H203"/>
    <mergeCell ref="C187:H187"/>
    <mergeCell ref="A230:J230"/>
    <mergeCell ref="A173:J173"/>
    <mergeCell ref="C174:H174"/>
    <mergeCell ref="A252:J252"/>
    <mergeCell ref="A283:J283"/>
    <mergeCell ref="C158:H158"/>
    <mergeCell ref="C181:H181"/>
    <mergeCell ref="A180:J180"/>
    <mergeCell ref="A202:J202"/>
    <mergeCell ref="B341:J341"/>
    <mergeCell ref="B339:J339"/>
    <mergeCell ref="A271:J271"/>
    <mergeCell ref="A258:J258"/>
    <mergeCell ref="A186:J186"/>
    <mergeCell ref="A324:J324"/>
    <mergeCell ref="C325:H325"/>
    <mergeCell ref="A333:J333"/>
    <mergeCell ref="C334:H334"/>
    <mergeCell ref="A297:J297"/>
    <mergeCell ref="C284:H284"/>
    <mergeCell ref="A290:J290"/>
    <mergeCell ref="C291:H291"/>
    <mergeCell ref="A312:J312"/>
    <mergeCell ref="C313:H313"/>
    <mergeCell ref="C298:H298"/>
    <mergeCell ref="A1:B1"/>
    <mergeCell ref="C1:J1"/>
    <mergeCell ref="A2:J2"/>
    <mergeCell ref="A3:E3"/>
    <mergeCell ref="F3:H3"/>
    <mergeCell ref="C6:H6"/>
    <mergeCell ref="A5:J5"/>
    <mergeCell ref="A26:J26"/>
    <mergeCell ref="A34:J34"/>
    <mergeCell ref="C27:H27"/>
    <mergeCell ref="C35:H35"/>
    <mergeCell ref="C49:H49"/>
    <mergeCell ref="C73:H73"/>
    <mergeCell ref="A72:J72"/>
    <mergeCell ref="A48:J48"/>
    <mergeCell ref="C61:H61"/>
    <mergeCell ref="A60:J60"/>
    <mergeCell ref="A41:J41"/>
    <mergeCell ref="C42:H42"/>
    <mergeCell ref="A214:J214"/>
    <mergeCell ref="C215:H215"/>
    <mergeCell ref="A246:J246"/>
    <mergeCell ref="A115:J115"/>
    <mergeCell ref="C116:H116"/>
    <mergeCell ref="A166:J166"/>
    <mergeCell ref="C167:H167"/>
    <mergeCell ref="A157:J157"/>
    <mergeCell ref="C222:H222"/>
    <mergeCell ref="A97:J97"/>
    <mergeCell ref="C98:H98"/>
    <mergeCell ref="A124:J124"/>
    <mergeCell ref="C125:H125"/>
    <mergeCell ref="A149:J149"/>
  </mergeCells>
  <hyperlinks>
    <hyperlink ref="A5:J5" r:id="rId1" display="Конический гравер UDJ, поликристаллический алмаз PCD (Гранит) "/>
    <hyperlink ref="A26:J26" r:id="rId2" display="Конический гравер XDJ, поликристаллический алмаз PCD (Мрамор, Гранит) "/>
    <hyperlink ref="A34:J34" r:id="rId3" display="http://www.gravman.ru/tools_8_14.htm"/>
    <hyperlink ref="A48:J48" r:id="rId4" display="V-образный гравер UAV, твердосплавный  (Мрамор)"/>
    <hyperlink ref="A60:J60" r:id="rId5" display="V-образный гравер UBV, твердосплавный (Мрамор)"/>
    <hyperlink ref="A72:J72" r:id="rId6" display="http://www.gravman.ru/tools_14_10.htm"/>
    <hyperlink ref="A124:J124" r:id="rId7" display="Фреза коническая радиусная USQJ, алмазная спеченная  (Гранит, Песчаник)"/>
    <hyperlink ref="A149:J149" r:id="rId8" display="Фреза коническая SDV, алмазная на гальванической связке (Мрамор, Змеевик)"/>
    <hyperlink ref="A157:J157" r:id="rId9" display="http://www.gravman.ru/tools_14_9.htm"/>
    <hyperlink ref="A173:J173" r:id="rId10" display="Фреза торцевая UD2ZX, поликристаллический алмаз PCD (Гранит, мрамор) "/>
    <hyperlink ref="A180:J180" r:id="rId11" display="Фреза торцевая SDR, алмазная на гальванической связке (Мрамор, Змеевик)"/>
    <hyperlink ref="A186:J186" r:id="rId12" display="http://www.gravman.ru/tools_14_12.htm"/>
    <hyperlink ref="A221:J221" r:id="rId13" display="http://www.gravman.ru/tools_14_13.htm"/>
    <hyperlink ref="A252:J252" r:id="rId14" display="Фреза радиусная SDQ, алмазная на гальванической связке (Мрамор, Змеевик)"/>
    <hyperlink ref="A258:J258" r:id="rId15" display="http://www.gravman.ru/tools_14_15.htm"/>
    <hyperlink ref="A271:J271" r:id="rId16" display="Фреза радиусная USQ, алмазная спеченная  (Гранит, Песчаник)"/>
    <hyperlink ref="A283:J283" r:id="rId17" display="Фреза радиусная UD2QX, поликристаллический алмаз PCD (Гранит, мрамор) "/>
    <hyperlink ref="A290:J290" r:id="rId18" display="Сверло UWDR, на вакуумной пайке (Керамогранит, Гранит, Мрамор, Песчаник) "/>
    <hyperlink ref="A297:J297" r:id="rId19" display="Сверло UWBDR, на вакуумной пайке (Керамогранит, Гранит, Мрамор, Песчаник) "/>
    <hyperlink ref="A202:J202" r:id="rId20" display="http://www.gravman.ru/tools_14_12_1.htm"/>
    <hyperlink ref="A97:J97" r:id="rId21" display="http://www.gravman.ru/tools_14_10_2.htm"/>
    <hyperlink ref="A306:J306" r:id="rId22" display="Фасонная UWQD,  алмазная на вакуумной пайке"/>
    <hyperlink ref="A312:J312" r:id="rId23" display="Фасонная UWBYD,  алмазная на вакуумной пайке"/>
    <hyperlink ref="A318:J318" r:id="rId24" display="Фасонная UWHV,  алмазная на вакуумной пайке"/>
    <hyperlink ref="A324:J324" r:id="rId25" display="Фасонная UWNRD,  алмазная на вакуумной пайке"/>
    <hyperlink ref="A333:J333" r:id="rId26" display="Фасонная UWBD,  алмазная на вакуумной пайке"/>
    <hyperlink ref="A115:J115" r:id="rId27" display="http://www.gravman.ru/tools_14_10_3.htm"/>
    <hyperlink ref="A166:J166" r:id="rId28" display="http://www.gravman.ru/tools_14_9_1.htm"/>
    <hyperlink ref="A41:J41" r:id="rId29" display="http://www.gravman.ru/tools_8_14_1.htm"/>
    <hyperlink ref="A214:J214" r:id="rId30" display="http://www.gravman.ru/tools_14_12_2.htm"/>
    <hyperlink ref="A230:J230" r:id="rId31" display="Фреза торцевая UST, алмазная спеченная (Гранит, Песчаник)  "/>
    <hyperlink ref="A246:J246" r:id="rId32" display="Фреза торцевая со стружколомом USMT, алмазная спеченная (Гранит)  "/>
    <hyperlink ref="G5" r:id="rId33" display="Конический гравер UDJ, поликристаллический алмаз PCD (Гранит) "/>
    <hyperlink ref="G26" r:id="rId34" display="Конический гравер XDJ, поликристаллический алмаз PCD (Мрамор, Гранит) "/>
    <hyperlink ref="G34" r:id="rId35" display="http://www.gravman.ru/tools_8_14.htm"/>
    <hyperlink ref="G48" r:id="rId36" display="V-образный гравер UAV, твердосплавный  (Мрамор)"/>
    <hyperlink ref="G60" r:id="rId37" display="V-образный гравер UBV, твердосплавный (Мрамор)"/>
    <hyperlink ref="G72" r:id="rId38" display="http://www.gravman.ru/tools_14_10.htm"/>
    <hyperlink ref="G124" r:id="rId39" display="Фреза коническая радиусная USQJ, алмазная спеченная  (Гранит, Песчаник)"/>
    <hyperlink ref="G149" r:id="rId40" display="Фреза коническая SDV, алмазная на гальванической связке (Мрамор, Змеевик)"/>
    <hyperlink ref="G157" r:id="rId41" display="http://www.gravman.ru/tools_14_9.htm"/>
    <hyperlink ref="G173" r:id="rId42" display="Фреза торцевая UD2ZX, поликристаллический алмаз PCD (Гранит, мрамор) "/>
    <hyperlink ref="G180" r:id="rId43" display="Фреза торцевая SDR, алмазная на гальванической связке (Мрамор, Змеевик)"/>
    <hyperlink ref="G186" r:id="rId44" display="http://www.gravman.ru/tools_14_12.htm"/>
    <hyperlink ref="G221" r:id="rId45" display="http://www.gravman.ru/tools_14_13.htm"/>
    <hyperlink ref="G252" r:id="rId46" display="Фреза радиусная SDQ, алмазная на гальванической связке (Мрамор, Змеевик)"/>
    <hyperlink ref="G258" r:id="rId47" display="http://www.gravman.ru/tools_14_15.htm"/>
    <hyperlink ref="G271" r:id="rId48" display="Фреза радиусная USQ, алмазная спеченная  (Гранит, Песчаник)"/>
    <hyperlink ref="G283" r:id="rId49" display="Фреза радиусная UD2QX, поликристаллический алмаз PCD (Гранит, мрамор) "/>
    <hyperlink ref="G290" r:id="rId50" display="Сверло UWDR, на вакуумной пайке (Керамогранит, Гранит, Мрамор, Песчаник) "/>
    <hyperlink ref="G297" r:id="rId51" display="Сверло UWBDR, на вакуумной пайке (Керамогранит, Гранит, Мрамор, Песчаник) "/>
    <hyperlink ref="G202" r:id="rId52" display="http://www.gravman.ru/tools_14_12_1.htm"/>
    <hyperlink ref="G97" r:id="rId53" display="http://www.gravman.ru/tools_14_10_2.htm"/>
    <hyperlink ref="G306" r:id="rId54" display="Фасонная UWQD,  алмазная на вакуумной пайке"/>
    <hyperlink ref="G312" r:id="rId55" display="Фасонная UWBYD,  алмазная на вакуумной пайке"/>
    <hyperlink ref="G318" r:id="rId56" display="Фасонная UWHV,  алмазная на вакуумной пайке"/>
    <hyperlink ref="G324" r:id="rId57" display="Фасонная UWNRD,  алмазная на вакуумной пайке"/>
    <hyperlink ref="G333" r:id="rId58" display="Фасонная UWBD,  алмазная на вакуумной пайке"/>
    <hyperlink ref="G115" r:id="rId59" display="http://www.gravman.ru/tools_14_10_3.htm"/>
    <hyperlink ref="G166" r:id="rId60" display="http://www.gravman.ru/tools_14_9_1.htm"/>
    <hyperlink ref="G41" r:id="rId61" display="http://www.gravman.ru/tools_8_14_1.htm"/>
    <hyperlink ref="G214" r:id="rId62" display="http://www.gravman.ru/tools_14_12_2.htm"/>
    <hyperlink ref="G230" r:id="rId63" display="Фреза торцевая UST, алмазная спеченная (Гранит, Песчаник)  "/>
    <hyperlink ref="G246" r:id="rId64" display="Фреза торцевая со стружколомом USMT, алмазная спеченная (Гранит)  "/>
    <hyperlink ref="H5" r:id="rId65" display="Конический гравер UDJ, поликристаллический алмаз PCD (Гранит) "/>
    <hyperlink ref="H26" r:id="rId66" display="Конический гравер XDJ, поликристаллический алмаз PCD (Мрамор, Гранит) "/>
    <hyperlink ref="H34" r:id="rId67" display="http://www.gravman.ru/tools_8_14.htm"/>
    <hyperlink ref="H48" r:id="rId68" display="V-образный гравер UAV, твердосплавный  (Мрамор)"/>
    <hyperlink ref="H60" r:id="rId69" display="V-образный гравер UBV, твердосплавный (Мрамор)"/>
    <hyperlink ref="H72" r:id="rId70" display="http://www.gravman.ru/tools_14_10.htm"/>
    <hyperlink ref="H124" r:id="rId71" display="Фреза коническая радиусная USQJ, алмазная спеченная  (Гранит, Песчаник)"/>
    <hyperlink ref="H149" r:id="rId72" display="Фреза коническая SDV, алмазная на гальванической связке (Мрамор, Змеевик)"/>
    <hyperlink ref="H157" r:id="rId73" display="http://www.gravman.ru/tools_14_9.htm"/>
    <hyperlink ref="H173" r:id="rId74" display="Фреза торцевая UD2ZX, поликристаллический алмаз PCD (Гранит, мрамор) "/>
    <hyperlink ref="H180" r:id="rId75" display="Фреза торцевая SDR, алмазная на гальванической связке (Мрамор, Змеевик)"/>
    <hyperlink ref="H186" r:id="rId76" display="http://www.gravman.ru/tools_14_12.htm"/>
    <hyperlink ref="H221" r:id="rId77" display="http://www.gravman.ru/tools_14_13.htm"/>
    <hyperlink ref="H252" r:id="rId78" display="Фреза радиусная SDQ, алмазная на гальванической связке (Мрамор, Змеевик)"/>
    <hyperlink ref="H258" r:id="rId79" display="http://www.gravman.ru/tools_14_15.htm"/>
    <hyperlink ref="H271" r:id="rId80" display="Фреза радиусная USQ, алмазная спеченная  (Гранит, Песчаник)"/>
    <hyperlink ref="H283" r:id="rId81" display="Фреза радиусная UD2QX, поликристаллический алмаз PCD (Гранит, мрамор) "/>
    <hyperlink ref="H290" r:id="rId82" display="Сверло UWDR, на вакуумной пайке (Керамогранит, Гранит, Мрамор, Песчаник) "/>
    <hyperlink ref="H297" r:id="rId83" display="Сверло UWBDR, на вакуумной пайке (Керамогранит, Гранит, Мрамор, Песчаник) "/>
    <hyperlink ref="H202" r:id="rId84" display="http://www.gravman.ru/tools_14_12_1.htm"/>
    <hyperlink ref="H97" r:id="rId85" display="http://www.gravman.ru/tools_14_10_2.htm"/>
    <hyperlink ref="H306" r:id="rId86" display="Фасонная UWQD,  алмазная на вакуумной пайке"/>
    <hyperlink ref="H312" r:id="rId87" display="Фасонная UWBYD,  алмазная на вакуумной пайке"/>
    <hyperlink ref="H318" r:id="rId88" display="Фасонная UWHV,  алмазная на вакуумной пайке"/>
    <hyperlink ref="H324" r:id="rId89" display="Фасонная UWNRD,  алмазная на вакуумной пайке"/>
    <hyperlink ref="H333" r:id="rId90" display="Фасонная UWBD,  алмазная на вакуумной пайке"/>
    <hyperlink ref="H115" r:id="rId91" display="http://www.gravman.ru/tools_14_10_3.htm"/>
    <hyperlink ref="H166" r:id="rId92" display="http://www.gravman.ru/tools_14_9_1.htm"/>
    <hyperlink ref="H41" r:id="rId93" display="http://www.gravman.ru/tools_8_14_1.htm"/>
    <hyperlink ref="H214" r:id="rId94" display="http://www.gravman.ru/tools_14_12_2.htm"/>
    <hyperlink ref="H230" r:id="rId95" display="Фреза торцевая UST, алмазная спеченная (Гранит, Песчаник)  "/>
    <hyperlink ref="H246" r:id="rId96" display="Фреза торцевая со стружколомом USMT, алмазная спеченная (Гранит)  "/>
  </hyperlinks>
  <pageMargins left="0.7" right="0.7" top="0.75" bottom="0.75" header="0.3" footer="0.3"/>
  <pageSetup paperSize="9" orientation="portrait" verticalDpi="0" r:id="rId97"/>
  <drawing r:id="rId9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42258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ОСНОВНОЙ</vt:lpstr>
      <vt:lpstr>ФАСОНКИ, ЩЁТКИ И СВЕРЛА</vt:lpstr>
      <vt:lpstr>ПО КАМНЮ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www.gravman.ru</dc:title>
  <dc:subject>www.gravman.ru</dc:subject>
  <dc:creator>www.gravman.ru</dc:creator>
  <cp:lastModifiedBy>Asus</cp:lastModifiedBy>
  <cp:revision>7740</cp:revision>
  <cp:lastPrinted>2017-08-11T05:51:34Z</cp:lastPrinted>
  <dcterms:created xsi:type="dcterms:W3CDTF">2005-11-20T04:27:17Z</dcterms:created>
  <dcterms:modified xsi:type="dcterms:W3CDTF">2024-10-18T04:13:48Z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ww.gravman.ru">
    <vt:lpwstr>www.gravman.ru</vt:lpwstr>
  </property>
</Properties>
</file>